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<sst xmlns="http://schemas.openxmlformats.org/spreadsheetml/2006/main" count="144" uniqueCount="114">
  <si>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</si>
  <si>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</si>
  <si>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</si>
  <si>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</si>
  <si>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</si>
  <si>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</si>
  <si>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</si>
  <si>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</si>
  <si>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</si>
  <si>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</si>
  <si>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</si>
  <si>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</si>
  <si>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</si>
  <si>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</si>
  <si>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</si>
  <si>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</si>
  <si>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</si>
  <si>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</si>
  <si>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</si>
  <si>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</si>
  <si>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</si>
  <si>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</si>
  <si>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</si>
  <si>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</si>
  <si>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</si>
  <si>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</si>
  <si>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</si>
  <si>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</si>
  <si>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</si>
  <si>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</si>
  <si>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</si>
  <si>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</si>
  <si>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</si>
  <si>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</si>
  <si>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</si>
  <si>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</si>
  <si>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</si>
  <si>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</si>
  <si>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</si>
  <si>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</si>
  <si>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</si>
  <si>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</si>
  <si>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</si>
  <si>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</si>
  <si>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</si>
  <si>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</si>
  <si>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</si>
  <si>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</si>
  <si>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</si>
  <si>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</si>
  <si>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</si>
  <si>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</si>
  <si>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</si>
  <si>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</si>
  <si>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</si>
  <si>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</si>
  <si>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</si>
  <si>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</si>
  <si>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</si>
  <si>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</si>
  <si>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</si>
  <si>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</si>
  <si>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</si>
  <si>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</si>
  <si>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</si>
  <si>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</si>
  <si>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</si>
  <si>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</si>
  <si>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</si>
  <si>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</si>
  <si>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</si>
  <si>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</si>
  <si>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</si>
  <si>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</si>
  <si>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</si>
  <si>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</si>
  <si>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</si>
  <si>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</si>
  <si>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</si>
  <si>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</si>
  <si>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</si>
  <si>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</si>
  <si>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</si>
  <si>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</si>
  <si>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</si>
  <si>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</si>
  <si>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</si>
  <si>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</si>
  <si>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</si>
  <si>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</si>
  <si>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</si>
  <si>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</si>
  <si>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</si>
  <si>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</si>
  <si>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</si>
  <si>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</si>
  <si>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</si>
  <si>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</si>
  <si>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</si>
  <si>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</si>
  <si>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</si>
  <si>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</si>
  <si>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</si>
  <si>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</si>
  <si>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</si>
  <si>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</si>
  <si>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West India Biscuit Company Limited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</si>
  <si>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</si>
  <si>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</si>
  <si>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</si>
  <si>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Goddard Enterprises Limited -*</t>
  </si>
  <si>
    <t>Emera Deposit Receipt -*</t>
  </si>
  <si>
    <t>Cave Shepherd and Company Limited -*</t>
  </si>
  <si>
    <t>Monday August 12,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</si>
</sst>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75" fontId="7" fillId="0" borderId="10" xfId="53" applyNumberFormat="1" applyFont="1" applyFill="1" applyBorder="1" applyAlignment="1">
      <alignment/>
    </xf>
    <xf numFmtId="0" fontId="4" fillId="0" borderId="10" xfId="68" applyNumberFormat="1" applyFont="1" applyBorder="1">
      <alignment/>
      <protection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2.140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2" width="9.57421875" style="0" bestFit="1" customWidth="1"/>
  </cols>
  <sheetData>
    <row r="1" spans="1:12" s="1" customFormat="1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" customFormat="1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1" customFormat="1" ht="14.25">
      <c r="A3" s="105" t="s">
        <v>113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89"/>
      <c r="I7" s="44"/>
      <c r="J7" s="44">
        <v>2.75</v>
      </c>
      <c r="K7" s="88"/>
      <c r="L7" s="88">
        <v>1650</v>
      </c>
    </row>
    <row r="8" spans="1:12" s="8" customFormat="1" ht="14.25" customHeight="1">
      <c r="A8" s="29" t="s">
        <v>94</v>
      </c>
      <c r="B8" s="69">
        <v>45289</v>
      </c>
      <c r="C8" s="79"/>
      <c r="D8" s="44"/>
      <c r="E8" s="44"/>
      <c r="F8" s="44">
        <v>4.5</v>
      </c>
      <c r="G8" s="44">
        <v>4.5</v>
      </c>
      <c r="H8" s="89"/>
      <c r="I8" s="44"/>
      <c r="J8" s="44">
        <v>4.5</v>
      </c>
      <c r="K8" s="88"/>
      <c r="L8" s="88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89"/>
      <c r="I9" s="44"/>
      <c r="J9" s="44">
        <v>2.75</v>
      </c>
      <c r="K9" s="88"/>
      <c r="L9" s="88">
        <v>4283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89"/>
      <c r="I10" s="44"/>
      <c r="J10" s="44">
        <v>0.75</v>
      </c>
      <c r="K10" s="88"/>
      <c r="L10" s="88">
        <v>1148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89"/>
      <c r="I11" s="44"/>
      <c r="J11" s="44"/>
      <c r="K11" s="88"/>
      <c r="L11" s="88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89"/>
      <c r="I12" s="44"/>
      <c r="J12" s="44"/>
      <c r="K12" s="88"/>
      <c r="L12" s="88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89"/>
      <c r="I13" s="44"/>
      <c r="J13" s="44"/>
      <c r="K13" s="88"/>
      <c r="L13" s="88"/>
    </row>
    <row r="14" spans="1:12" s="8" customFormat="1" ht="14.25" customHeight="1">
      <c r="A14" s="29" t="s">
        <v>112</v>
      </c>
      <c r="B14" s="80">
        <v>45513</v>
      </c>
      <c r="C14" s="28"/>
      <c r="D14" s="25"/>
      <c r="E14" s="25"/>
      <c r="F14" s="25">
        <v>7.2</v>
      </c>
      <c r="G14" s="25">
        <v>7.2</v>
      </c>
      <c r="H14" s="89"/>
      <c r="I14" s="44">
        <v>7.2</v>
      </c>
      <c r="J14" s="44"/>
      <c r="K14" s="88">
        <v>11041</v>
      </c>
      <c r="L14" s="88"/>
    </row>
    <row r="15" spans="1:12" s="8" customFormat="1" ht="14.25" customHeight="1">
      <c r="A15" s="29" t="s">
        <v>24</v>
      </c>
      <c r="B15" s="80">
        <v>45502</v>
      </c>
      <c r="C15" s="28"/>
      <c r="D15" s="25"/>
      <c r="E15" s="25"/>
      <c r="F15" s="25">
        <v>2.19</v>
      </c>
      <c r="G15" s="25">
        <v>2.19</v>
      </c>
      <c r="H15" s="89"/>
      <c r="I15" s="44">
        <v>1.95</v>
      </c>
      <c r="J15" s="44">
        <v>2.19</v>
      </c>
      <c r="K15" s="88">
        <v>250</v>
      </c>
      <c r="L15" s="88">
        <v>3266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89"/>
      <c r="I16" s="44"/>
      <c r="J16" s="44"/>
      <c r="K16" s="88"/>
      <c r="L16" s="88"/>
    </row>
    <row r="17" spans="1:12" s="8" customFormat="1" ht="14.25" customHeight="1">
      <c r="A17" s="29" t="s">
        <v>98</v>
      </c>
      <c r="B17" s="69">
        <v>45484</v>
      </c>
      <c r="C17" s="28"/>
      <c r="D17" s="25"/>
      <c r="E17" s="25"/>
      <c r="F17" s="25">
        <v>0.15</v>
      </c>
      <c r="G17" s="25">
        <v>0.15</v>
      </c>
      <c r="H17" s="89"/>
      <c r="I17" s="44">
        <v>0.15</v>
      </c>
      <c r="J17" s="44">
        <v>0.18</v>
      </c>
      <c r="K17" s="88">
        <v>598</v>
      </c>
      <c r="L17" s="88">
        <v>4150</v>
      </c>
    </row>
    <row r="18" spans="1:12" s="8" customFormat="1" ht="14.25" customHeight="1">
      <c r="A18" s="29" t="s">
        <v>109</v>
      </c>
      <c r="B18" s="80">
        <v>45502</v>
      </c>
      <c r="C18" s="84"/>
      <c r="D18" s="85"/>
      <c r="E18" s="85"/>
      <c r="F18" s="25">
        <v>0.55</v>
      </c>
      <c r="G18" s="25">
        <v>0.55</v>
      </c>
      <c r="H18" s="89"/>
      <c r="I18" s="44">
        <v>0.51</v>
      </c>
      <c r="J18" s="44">
        <v>0.55</v>
      </c>
      <c r="K18" s="88">
        <v>175</v>
      </c>
      <c r="L18" s="88">
        <v>231410</v>
      </c>
    </row>
    <row r="19" spans="1:12" s="8" customFormat="1" ht="14.25" customHeight="1">
      <c r="A19" s="29" t="s">
        <v>110</v>
      </c>
      <c r="B19" s="80">
        <v>45516</v>
      </c>
      <c r="C19" s="84">
        <v>18394</v>
      </c>
      <c r="D19" s="85">
        <v>3</v>
      </c>
      <c r="E19" s="85">
        <v>2.96</v>
      </c>
      <c r="F19" s="25">
        <v>2.96</v>
      </c>
      <c r="G19" s="25">
        <v>2.96</v>
      </c>
      <c r="H19" s="89">
        <f>G19-F19</f>
        <v>0</v>
      </c>
      <c r="I19" s="44">
        <v>2.95</v>
      </c>
      <c r="J19" s="44">
        <v>3</v>
      </c>
      <c r="K19" s="88">
        <v>11170</v>
      </c>
      <c r="L19" s="88">
        <v>73776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89">
        <f>G20-F20</f>
        <v>0</v>
      </c>
      <c r="I20" s="44"/>
      <c r="J20" s="44"/>
      <c r="K20" s="88"/>
      <c r="L20" s="88"/>
    </row>
    <row r="21" spans="1:12" s="8" customFormat="1" ht="14.25" customHeight="1">
      <c r="A21" s="29" t="s">
        <v>105</v>
      </c>
      <c r="B21" s="80">
        <v>45502</v>
      </c>
      <c r="C21" s="28"/>
      <c r="D21" s="25"/>
      <c r="E21" s="25"/>
      <c r="F21" s="25">
        <v>1.88</v>
      </c>
      <c r="G21" s="25">
        <v>1.88</v>
      </c>
      <c r="H21" s="89"/>
      <c r="I21" s="44"/>
      <c r="J21" s="44">
        <v>1.88</v>
      </c>
      <c r="K21" s="88"/>
      <c r="L21" s="88">
        <v>5685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89"/>
      <c r="I22" s="44"/>
      <c r="J22" s="44"/>
      <c r="K22" s="88"/>
      <c r="L22" s="88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89"/>
      <c r="I23" s="44"/>
      <c r="J23" s="44"/>
      <c r="K23" s="88"/>
      <c r="L23" s="88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89"/>
      <c r="I24" s="44"/>
      <c r="J24" s="44"/>
      <c r="K24" s="88"/>
      <c r="L24" s="88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89"/>
      <c r="I25" s="44"/>
      <c r="J25" s="44"/>
      <c r="K25" s="88"/>
      <c r="L25" s="88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89"/>
      <c r="I26" s="44"/>
      <c r="J26" s="44">
        <v>1.51</v>
      </c>
      <c r="K26" s="88"/>
      <c r="L26" s="88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89"/>
      <c r="I27" s="44"/>
      <c r="J27" s="44"/>
      <c r="K27" s="88"/>
      <c r="L27" s="88"/>
    </row>
    <row r="28" spans="1:12" s="8" customFormat="1" ht="14.25" customHeight="1">
      <c r="A28" s="29" t="s">
        <v>86</v>
      </c>
      <c r="B28" s="69">
        <v>43798</v>
      </c>
      <c r="C28" s="28"/>
      <c r="D28" s="81"/>
      <c r="E28" s="25"/>
      <c r="F28" s="25">
        <v>2.8</v>
      </c>
      <c r="G28" s="25">
        <v>2.8</v>
      </c>
      <c r="H28" s="89"/>
      <c r="I28" s="44"/>
      <c r="J28" s="44"/>
      <c r="K28" s="88"/>
      <c r="L28" s="88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89"/>
      <c r="I29" s="44"/>
      <c r="J29" s="44"/>
      <c r="K29" s="88"/>
      <c r="L29" s="88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89"/>
      <c r="I30" s="44"/>
      <c r="J30" s="44"/>
      <c r="K30" s="88"/>
      <c r="L30" s="88"/>
    </row>
    <row r="31" spans="1:12" s="8" customFormat="1" ht="14.25" customHeight="1">
      <c r="A31" s="29" t="s">
        <v>106</v>
      </c>
      <c r="B31" s="80">
        <v>45497</v>
      </c>
      <c r="C31" s="28"/>
      <c r="D31" s="25"/>
      <c r="E31" s="25"/>
      <c r="F31" s="25">
        <v>32</v>
      </c>
      <c r="G31" s="25">
        <v>32</v>
      </c>
      <c r="H31" s="89"/>
      <c r="I31" s="44">
        <v>32</v>
      </c>
      <c r="J31" s="44">
        <v>34</v>
      </c>
      <c r="K31" s="88">
        <v>100</v>
      </c>
      <c r="L31" s="88">
        <v>4432</v>
      </c>
    </row>
    <row r="32" spans="1:12" s="8" customFormat="1" ht="14.25" customHeight="1">
      <c r="A32" s="29" t="s">
        <v>111</v>
      </c>
      <c r="B32" s="69">
        <v>45511</v>
      </c>
      <c r="C32" s="28"/>
      <c r="D32" s="25"/>
      <c r="E32" s="25"/>
      <c r="F32" s="25">
        <v>17.82</v>
      </c>
      <c r="G32" s="25">
        <v>17.66</v>
      </c>
      <c r="H32" s="89">
        <f>G32-F32</f>
        <v>-0.16000000000000014</v>
      </c>
      <c r="I32" s="44">
        <v>18</v>
      </c>
      <c r="J32" s="44">
        <v>23</v>
      </c>
      <c r="K32" s="88">
        <v>14</v>
      </c>
      <c r="L32" s="88">
        <v>324</v>
      </c>
    </row>
    <row r="33" spans="1:12" s="1" customFormat="1" ht="15" customHeight="1">
      <c r="A33" s="31" t="s">
        <v>10</v>
      </c>
      <c r="B33" s="67"/>
      <c r="C33" s="33">
        <f>SUM(C6:C32)</f>
        <v>18394</v>
      </c>
      <c r="D33" s="34"/>
      <c r="E33" s="34"/>
      <c r="F33" s="34" t="s">
        <v>99</v>
      </c>
      <c r="G33" s="34"/>
      <c r="H33" s="25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25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25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25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25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5"/>
      <c r="I42" s="42"/>
      <c r="J42" s="42"/>
      <c r="K42" s="43"/>
      <c r="L42" s="43"/>
    </row>
    <row r="43" spans="1:12" s="3" customFormat="1" ht="12">
      <c r="A43" s="29" t="s">
        <v>82</v>
      </c>
      <c r="B43" s="69">
        <v>45511</v>
      </c>
      <c r="C43" s="87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90000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6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3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3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3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3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3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3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3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3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3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3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3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3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3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3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3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3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3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3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3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3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3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3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3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D44" sqref="D44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4" t="s">
        <v>84</v>
      </c>
      <c r="B5" s="75" t="s">
        <v>77</v>
      </c>
      <c r="C5" s="76">
        <v>0</v>
      </c>
      <c r="D5" s="77"/>
      <c r="E5" s="78"/>
      <c r="F5" s="78"/>
      <c r="G5" s="78">
        <v>0.55</v>
      </c>
      <c r="H5" s="78">
        <v>0.55</v>
      </c>
      <c r="I5" s="25"/>
      <c r="J5" s="25"/>
      <c r="K5" s="25"/>
      <c r="L5" s="28"/>
      <c r="M5" s="28"/>
    </row>
    <row r="6" spans="1:13" ht="14.25" customHeight="1">
      <c r="A6" s="74" t="s">
        <v>88</v>
      </c>
      <c r="B6" s="75" t="s">
        <v>76</v>
      </c>
      <c r="C6" s="76">
        <v>0</v>
      </c>
      <c r="D6" s="77"/>
      <c r="E6" s="78"/>
      <c r="F6" s="78"/>
      <c r="G6" s="78">
        <v>100</v>
      </c>
      <c r="H6" s="78">
        <v>100</v>
      </c>
      <c r="I6" s="25"/>
      <c r="J6" s="25"/>
      <c r="K6" s="25"/>
      <c r="L6" s="28"/>
      <c r="M6" s="28"/>
    </row>
    <row r="7" spans="1:13" ht="14.25" hidden="1">
      <c r="A7" s="74"/>
      <c r="B7" s="75"/>
      <c r="C7" s="76"/>
      <c r="D7" s="77"/>
      <c r="E7" s="78"/>
      <c r="F7" s="78"/>
      <c r="G7" s="78"/>
      <c r="H7" s="78"/>
      <c r="I7" s="25"/>
      <c r="J7" s="25"/>
      <c r="K7" s="25"/>
      <c r="L7" s="28"/>
      <c r="M7" s="28"/>
    </row>
    <row r="8" spans="1:13" ht="14.25">
      <c r="A8" s="74" t="s">
        <v>96</v>
      </c>
      <c r="B8" s="75" t="s">
        <v>76</v>
      </c>
      <c r="C8" s="76">
        <v>0</v>
      </c>
      <c r="D8" s="77"/>
      <c r="E8" s="78"/>
      <c r="F8" s="78"/>
      <c r="G8" s="78">
        <v>1000</v>
      </c>
      <c r="H8" s="78">
        <v>1000</v>
      </c>
      <c r="I8" s="25"/>
      <c r="J8" s="25"/>
      <c r="K8" s="25"/>
      <c r="L8" s="28"/>
      <c r="M8" s="28"/>
    </row>
    <row r="9" spans="1:13" ht="14.25" customHeight="1">
      <c r="A9" s="74" t="s">
        <v>97</v>
      </c>
      <c r="B9" s="75" t="s">
        <v>77</v>
      </c>
      <c r="C9" s="76">
        <v>0</v>
      </c>
      <c r="D9" s="77"/>
      <c r="E9" s="78"/>
      <c r="F9" s="78"/>
      <c r="G9" s="78">
        <v>10</v>
      </c>
      <c r="H9" s="78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2" t="s">
        <v>107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2" t="s">
        <v>108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2968.6616151286685</v>
      </c>
      <c r="C2" s="90">
        <v>18394</v>
      </c>
      <c r="D2" s="90">
        <v>54467.44</v>
      </c>
      <c r="E2" s="83">
        <v>4</v>
      </c>
      <c r="F2" s="16">
        <f>B22</f>
        <v>5743.20524692</v>
      </c>
      <c r="G2" s="5"/>
    </row>
    <row r="3" spans="1:7" ht="14.25">
      <c r="A3" s="14" t="s">
        <v>62</v>
      </c>
      <c r="B3" s="15">
        <f>B14</f>
        <v>788.2327741935483</v>
      </c>
      <c r="C3" s="83">
        <v>0</v>
      </c>
      <c r="D3" s="83">
        <v>0</v>
      </c>
      <c r="E3" s="83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717.7321611728594</v>
      </c>
      <c r="C4" s="83">
        <f>SUM(C2:C3)</f>
        <v>18394</v>
      </c>
      <c r="D4" s="83">
        <f>SUM(D2:D3)</f>
        <v>54467.44</v>
      </c>
      <c r="E4" s="83">
        <f>SUM(E2:E3)</f>
        <v>4</v>
      </c>
      <c r="F4" s="16">
        <f>B24</f>
        <v>5843.85308508</v>
      </c>
      <c r="G4" s="5"/>
    </row>
    <row r="7" spans="1:10" ht="15">
      <c r="A7" s="91">
        <v>45516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45516</v>
      </c>
      <c r="C11" s="95">
        <v>45513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2968.6616151286685</v>
      </c>
      <c r="C13" s="97">
        <v>2968.843607276113</v>
      </c>
      <c r="D13" s="96">
        <v>-0.18199214744436176</v>
      </c>
      <c r="H13" s="6"/>
      <c r="I13" s="6"/>
      <c r="J13" s="6"/>
    </row>
    <row r="14" spans="1:10" ht="14.25">
      <c r="A14" s="96" t="s">
        <v>101</v>
      </c>
      <c r="B14" s="97">
        <v>788.2327741935483</v>
      </c>
      <c r="C14" s="98">
        <v>788.2327741935483</v>
      </c>
      <c r="D14" s="96">
        <v>0</v>
      </c>
      <c r="H14" s="6"/>
      <c r="I14" s="6"/>
      <c r="J14" s="6"/>
    </row>
    <row r="15" spans="1:10" ht="14.25">
      <c r="A15" s="96" t="s">
        <v>102</v>
      </c>
      <c r="B15" s="97">
        <v>717.7321611728594</v>
      </c>
      <c r="C15" s="98">
        <v>717.7744035348</v>
      </c>
      <c r="D15" s="96">
        <v>-0.0422423619405663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45516</v>
      </c>
      <c r="C20" s="95">
        <v>45513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5743.20524692</v>
      </c>
      <c r="C22" s="102">
        <v>5743.55733092</v>
      </c>
      <c r="D22" s="96">
        <v>-0.3520840000001044</v>
      </c>
      <c r="H22" s="6"/>
      <c r="I22" s="6"/>
      <c r="J22" s="6"/>
    </row>
    <row r="23" spans="1:10" ht="14.25">
      <c r="A23" s="96" t="s">
        <v>101</v>
      </c>
      <c r="B23" s="102">
        <v>100.64783815999999</v>
      </c>
      <c r="C23" s="102">
        <v>100.64783815999999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5843.85308508</v>
      </c>
      <c r="C24" s="102">
        <v>5844.20516908</v>
      </c>
      <c r="D24" s="96">
        <v>-0.3520840000001044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2024-08-12T18:16:22Z</dcterms:modified>
  <cp:category/>
  <cp:version/>
  <cp:contentType/>
  <cp:contentStatus/>
</cp:coreProperties>
</file>