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<sst xmlns="http://schemas.openxmlformats.org/spreadsheetml/2006/main" count="144" uniqueCount="114">
  <si>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</si>
  <si>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</si>
  <si>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</si>
  <si>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</si>
  <si>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</si>
  <si>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</si>
  <si>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</si>
  <si>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</si>
  <si>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</si>
  <si>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</si>
  <si>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</si>
  <si>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</si>
  <si>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</si>
  <si>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</si>
  <si>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</si>
  <si>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</si>
  <si>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</si>
  <si>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</si>
  <si>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</si>
  <si>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</si>
  <si>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</si>
  <si>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</si>
  <si>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</si>
  <si>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</si>
  <si>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</si>
  <si>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</si>
  <si>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</si>
  <si>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</si>
  <si>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</si>
  <si>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</si>
  <si>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</si>
  <si>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</si>
  <si>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</si>
  <si>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</si>
  <si>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</si>
  <si>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</si>
  <si>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</si>
  <si>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</si>
  <si>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</si>
  <si>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</si>
  <si>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</si>
  <si>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</si>
  <si>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</si>
  <si>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</si>
  <si>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</si>
  <si>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</si>
  <si>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</si>
  <si>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</si>
  <si>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</si>
  <si>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</si>
  <si>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</si>
  <si>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</si>
  <si>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</si>
  <si>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</si>
  <si>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</si>
  <si>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</si>
  <si>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</si>
  <si>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</si>
  <si>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</si>
  <si>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</si>
  <si>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</si>
  <si>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</si>
  <si>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</si>
  <si>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</si>
  <si>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</si>
  <si>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</si>
  <si>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</si>
  <si>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</si>
  <si>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</si>
  <si>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</si>
  <si>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</si>
  <si>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</si>
  <si>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</si>
  <si>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</si>
  <si>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</si>
  <si>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</si>
  <si>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</si>
  <si>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</si>
  <si>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</si>
  <si>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</si>
  <si>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</si>
  <si>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</si>
  <si>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</si>
  <si>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</si>
  <si>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</si>
  <si>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</si>
  <si>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</si>
  <si>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</si>
  <si>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</si>
  <si>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</si>
  <si>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</si>
  <si>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</si>
  <si>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</si>
  <si>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</si>
  <si>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</si>
  <si>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</si>
  <si>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</si>
  <si>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</si>
  <si>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</si>
  <si>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</si>
  <si>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</si>
  <si>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</si>
  <si>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</si>
  <si>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</si>
  <si>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</si>
  <si>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</si>
  <si>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</si>
  <si>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</si>
  <si>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</si>
  <si>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</si>
  <si>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</si>
  <si>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</si>
  <si>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</si>
  <si>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Tuesday June 25, 2024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</si>
</sst>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0" zoomScaleNormal="110" zoomScalePageLayoutView="0" workbookViewId="0" topLeftCell="A1">
      <selection activeCell="G43" sqref="G43:G47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" customFormat="1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4.25">
      <c r="A3" s="104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1"/>
      <c r="D8" s="44"/>
      <c r="E8" s="44"/>
      <c r="F8" s="44">
        <v>4.5</v>
      </c>
      <c r="G8" s="44">
        <v>4.5</v>
      </c>
      <c r="H8" s="25"/>
      <c r="I8" s="44"/>
      <c r="J8" s="44"/>
      <c r="K8" s="62"/>
      <c r="L8" s="83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62"/>
      <c r="L9" s="62">
        <v>3966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62"/>
      <c r="L10" s="62">
        <v>879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25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2">
        <v>45463</v>
      </c>
      <c r="C15" s="28"/>
      <c r="D15" s="25"/>
      <c r="E15" s="25"/>
      <c r="F15" s="25">
        <v>2.1</v>
      </c>
      <c r="G15" s="25">
        <v>2.1</v>
      </c>
      <c r="H15" s="25"/>
      <c r="I15" s="44">
        <v>1.9</v>
      </c>
      <c r="J15" s="44">
        <v>2.1</v>
      </c>
      <c r="K15" s="62">
        <v>26250</v>
      </c>
      <c r="L15" s="62">
        <v>21866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/>
      <c r="I16" s="44"/>
      <c r="J16" s="44"/>
      <c r="K16" s="62"/>
      <c r="L16" s="62"/>
    </row>
    <row r="17" spans="1:12" s="8" customFormat="1" ht="14.25" customHeight="1">
      <c r="A17" s="29" t="s">
        <v>98</v>
      </c>
      <c r="B17" s="82">
        <v>45450</v>
      </c>
      <c r="C17" s="28"/>
      <c r="D17" s="25"/>
      <c r="E17" s="25"/>
      <c r="F17" s="25">
        <v>0.14</v>
      </c>
      <c r="G17" s="25">
        <v>0.14</v>
      </c>
      <c r="H17" s="25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112</v>
      </c>
      <c r="B18" s="82">
        <v>45462</v>
      </c>
      <c r="C18" s="87"/>
      <c r="D18" s="88"/>
      <c r="E18" s="88"/>
      <c r="F18" s="25">
        <v>0.55</v>
      </c>
      <c r="G18" s="25">
        <v>0.55</v>
      </c>
      <c r="H18" s="25"/>
      <c r="I18" s="44">
        <v>0.5</v>
      </c>
      <c r="J18" s="44">
        <v>0.55</v>
      </c>
      <c r="K18" s="62">
        <v>49702</v>
      </c>
      <c r="L18" s="62">
        <v>114794</v>
      </c>
    </row>
    <row r="19" spans="1:12" s="8" customFormat="1" ht="14.25" customHeight="1">
      <c r="A19" s="29" t="s">
        <v>109</v>
      </c>
      <c r="B19" s="82">
        <v>45468</v>
      </c>
      <c r="C19" s="87">
        <v>19000</v>
      </c>
      <c r="D19" s="88">
        <v>3</v>
      </c>
      <c r="E19" s="88">
        <v>3</v>
      </c>
      <c r="F19" s="25">
        <v>3</v>
      </c>
      <c r="G19" s="25">
        <v>3</v>
      </c>
      <c r="H19" s="25">
        <f>G19-F19</f>
        <v>0</v>
      </c>
      <c r="I19" s="44">
        <v>3</v>
      </c>
      <c r="J19" s="44">
        <v>3.05</v>
      </c>
      <c r="K19" s="62">
        <v>13726</v>
      </c>
      <c r="L19" s="62">
        <v>23951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>G20-F20</f>
        <v>0</v>
      </c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2">
        <v>45453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62"/>
      <c r="L21" s="62">
        <v>9972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1.52</v>
      </c>
      <c r="K26" s="62"/>
      <c r="L26" s="62">
        <v>19147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3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62"/>
      <c r="L30" s="62"/>
    </row>
    <row r="31" spans="1:12" s="8" customFormat="1" ht="14.25" customHeight="1">
      <c r="A31" s="29" t="s">
        <v>108</v>
      </c>
      <c r="B31" s="82">
        <v>45453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16.11</v>
      </c>
      <c r="G32" s="25">
        <v>16.56</v>
      </c>
      <c r="H32" s="25">
        <f>G32-F32</f>
        <v>0.4499999999999993</v>
      </c>
      <c r="I32" s="44">
        <v>17.62</v>
      </c>
      <c r="J32" s="44">
        <v>23</v>
      </c>
      <c r="K32" s="62">
        <v>29</v>
      </c>
      <c r="L32" s="62">
        <v>274</v>
      </c>
    </row>
    <row r="33" spans="1:12" s="1" customFormat="1" ht="15" customHeight="1">
      <c r="A33" s="31" t="s">
        <v>10</v>
      </c>
      <c r="B33" s="67"/>
      <c r="C33" s="33">
        <f>SUM(C6:C32)</f>
        <v>19000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45447</v>
      </c>
      <c r="C43" s="75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50000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9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C41" sqref="C41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07" t="s">
        <v>113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6" t="s">
        <v>84</v>
      </c>
      <c r="B5" s="77" t="s">
        <v>77</v>
      </c>
      <c r="C5" s="78">
        <v>0</v>
      </c>
      <c r="D5" s="79"/>
      <c r="E5" s="80"/>
      <c r="F5" s="80"/>
      <c r="G5" s="80">
        <v>0.55</v>
      </c>
      <c r="H5" s="80">
        <v>0.55</v>
      </c>
      <c r="I5" s="25"/>
      <c r="J5" s="25"/>
      <c r="K5" s="25"/>
      <c r="L5" s="28"/>
      <c r="M5" s="28"/>
    </row>
    <row r="6" spans="1:13" ht="14.25" customHeight="1">
      <c r="A6" s="76" t="s">
        <v>88</v>
      </c>
      <c r="B6" s="77" t="s">
        <v>76</v>
      </c>
      <c r="C6" s="78">
        <v>0</v>
      </c>
      <c r="D6" s="79"/>
      <c r="E6" s="80"/>
      <c r="F6" s="80"/>
      <c r="G6" s="80">
        <v>100</v>
      </c>
      <c r="H6" s="80">
        <v>100</v>
      </c>
      <c r="I6" s="25"/>
      <c r="J6" s="25"/>
      <c r="K6" s="25"/>
      <c r="L6" s="28"/>
      <c r="M6" s="28"/>
    </row>
    <row r="7" spans="1:13" ht="14.25" hidden="1">
      <c r="A7" s="76"/>
      <c r="B7" s="77"/>
      <c r="C7" s="78"/>
      <c r="D7" s="79"/>
      <c r="E7" s="80"/>
      <c r="F7" s="80"/>
      <c r="G7" s="80"/>
      <c r="H7" s="80"/>
      <c r="I7" s="25"/>
      <c r="J7" s="25"/>
      <c r="K7" s="25"/>
      <c r="L7" s="28"/>
      <c r="M7" s="28"/>
    </row>
    <row r="8" spans="1:13" ht="14.25">
      <c r="A8" s="76" t="s">
        <v>96</v>
      </c>
      <c r="B8" s="77" t="s">
        <v>76</v>
      </c>
      <c r="C8" s="78">
        <v>0</v>
      </c>
      <c r="D8" s="79"/>
      <c r="E8" s="80"/>
      <c r="F8" s="80"/>
      <c r="G8" s="80">
        <v>1000</v>
      </c>
      <c r="H8" s="80">
        <v>1000</v>
      </c>
      <c r="I8" s="25"/>
      <c r="J8" s="25"/>
      <c r="K8" s="25"/>
      <c r="L8" s="28"/>
      <c r="M8" s="28"/>
    </row>
    <row r="9" spans="1:13" ht="14.25" customHeight="1">
      <c r="A9" s="76" t="s">
        <v>97</v>
      </c>
      <c r="B9" s="77" t="s">
        <v>77</v>
      </c>
      <c r="C9" s="78">
        <v>0</v>
      </c>
      <c r="D9" s="79"/>
      <c r="E9" s="80"/>
      <c r="F9" s="80"/>
      <c r="G9" s="80">
        <v>10</v>
      </c>
      <c r="H9" s="80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4" t="s">
        <v>110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4" t="s">
        <v>111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0" sqref="A10:D24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2899.7902046431063</v>
      </c>
      <c r="C2" s="86">
        <v>19000</v>
      </c>
      <c r="D2" s="86">
        <v>57000</v>
      </c>
      <c r="E2" s="85">
        <v>1</v>
      </c>
      <c r="F2" s="16">
        <f>B22</f>
        <v>5609.974410850001</v>
      </c>
      <c r="G2" s="5"/>
    </row>
    <row r="3" spans="1:7" ht="14.25">
      <c r="A3" s="14" t="s">
        <v>62</v>
      </c>
      <c r="B3" s="15">
        <f>B14</f>
        <v>788.2327741935483</v>
      </c>
      <c r="C3" s="85">
        <v>0</v>
      </c>
      <c r="D3" s="85">
        <v>0</v>
      </c>
      <c r="E3" s="85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701.365810392265</v>
      </c>
      <c r="C4" s="85">
        <f>SUM(C2:C3)</f>
        <v>19000</v>
      </c>
      <c r="D4" s="85">
        <f>SUM(D2:D3)</f>
        <v>57000</v>
      </c>
      <c r="E4" s="85">
        <f>SUM(E2:E3)</f>
        <v>1</v>
      </c>
      <c r="F4" s="16">
        <f>B24</f>
        <v>5710.62224901</v>
      </c>
      <c r="G4" s="5"/>
    </row>
    <row r="7" spans="1:10" ht="15">
      <c r="A7" s="90">
        <v>45468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89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45468</v>
      </c>
      <c r="C11" s="94">
        <v>45467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100</v>
      </c>
      <c r="B13" s="96">
        <v>2899.7902046431063</v>
      </c>
      <c r="C13" s="96">
        <v>2899.278352508366</v>
      </c>
      <c r="D13" s="95">
        <v>0.5118521347403657</v>
      </c>
      <c r="H13" s="6"/>
      <c r="I13" s="6"/>
      <c r="J13" s="6"/>
    </row>
    <row r="14" spans="1:10" ht="14.25">
      <c r="A14" s="95" t="s">
        <v>101</v>
      </c>
      <c r="B14" s="96">
        <v>788.2327741935483</v>
      </c>
      <c r="C14" s="97">
        <v>788.2327741935483</v>
      </c>
      <c r="D14" s="95">
        <v>0</v>
      </c>
      <c r="H14" s="6"/>
      <c r="I14" s="6"/>
      <c r="J14" s="6"/>
    </row>
    <row r="15" spans="1:10" ht="14.25">
      <c r="A15" s="95" t="s">
        <v>102</v>
      </c>
      <c r="B15" s="96">
        <v>701.365810392265</v>
      </c>
      <c r="C15" s="97">
        <v>701.2401924916695</v>
      </c>
      <c r="D15" s="95">
        <v>0.12561790059544364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103</v>
      </c>
      <c r="B19" s="99" t="s">
        <v>87</v>
      </c>
      <c r="C19" s="93" t="s">
        <v>65</v>
      </c>
      <c r="D19" s="100" t="s">
        <v>104</v>
      </c>
      <c r="G19" s="4"/>
      <c r="H19" s="6"/>
      <c r="I19" s="6"/>
      <c r="J19" s="6"/>
    </row>
    <row r="20" spans="1:10" ht="14.25">
      <c r="A20" s="95"/>
      <c r="B20" s="94">
        <v>45468</v>
      </c>
      <c r="C20" s="94">
        <v>45467</v>
      </c>
      <c r="D20" s="100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100</v>
      </c>
      <c r="B22" s="101">
        <v>5609.974410850001</v>
      </c>
      <c r="C22" s="101">
        <v>5608.9841746</v>
      </c>
      <c r="D22" s="95">
        <v>0.9902362500006348</v>
      </c>
      <c r="H22" s="6"/>
      <c r="I22" s="6"/>
      <c r="J22" s="6"/>
    </row>
    <row r="23" spans="1:10" ht="14.25">
      <c r="A23" s="95" t="s">
        <v>101</v>
      </c>
      <c r="B23" s="101">
        <v>100.64783815999999</v>
      </c>
      <c r="C23" s="101">
        <v>100.64783815999999</v>
      </c>
      <c r="D23" s="95">
        <v>0</v>
      </c>
      <c r="H23" s="6"/>
      <c r="I23" s="6"/>
      <c r="J23" s="6"/>
    </row>
    <row r="24" spans="1:10" ht="14.25">
      <c r="A24" s="95" t="s">
        <v>102</v>
      </c>
      <c r="B24" s="101">
        <v>5710.62224901</v>
      </c>
      <c r="C24" s="101">
        <v>5709.63201276</v>
      </c>
      <c r="D24" s="95">
        <v>0.9902362499997253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2024-06-28T18:39:04Z</dcterms:modified>
  <cp:category/>
  <cp:version/>
  <cp:contentType/>
  <cp:contentStatus/>
</cp:coreProperties>
</file>