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<sst xmlns="http://schemas.openxmlformats.org/spreadsheetml/2006/main" count="144" uniqueCount="114">
  <si>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</si>
  <si>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</si>
  <si>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</si>
  <si>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</si>
  <si>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</si>
  <si>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</si>
  <si>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</si>
  <si>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</si>
  <si>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</si>
  <si>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</si>
  <si>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</si>
  <si>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</si>
  <si>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</si>
  <si>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</si>
  <si>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</si>
  <si>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</si>
  <si>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</si>
  <si>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</si>
  <si>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</si>
  <si>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</si>
  <si>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</si>
  <si>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</si>
  <si>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</si>
  <si>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</si>
  <si>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</si>
  <si>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</si>
  <si>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</si>
  <si>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</si>
  <si>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</si>
  <si>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</si>
  <si>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</si>
  <si>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</si>
  <si>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</si>
  <si>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</si>
  <si>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</si>
  <si>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</si>
  <si>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</si>
  <si>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</si>
  <si>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</si>
  <si>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</si>
  <si>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</si>
  <si>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</si>
  <si>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</si>
  <si>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</si>
  <si>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</si>
  <si>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</si>
  <si>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</si>
  <si>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</si>
  <si>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</si>
  <si>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</si>
  <si>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</si>
  <si>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</si>
  <si>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</si>
  <si>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</si>
  <si>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</si>
  <si>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</si>
  <si>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</si>
  <si>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</si>
  <si>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</si>
  <si>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</si>
  <si>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</si>
  <si>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</si>
  <si>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</si>
  <si>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</si>
  <si>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</si>
  <si>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</si>
  <si>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</si>
  <si>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</si>
  <si>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</si>
  <si>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</si>
  <si>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</si>
  <si>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</si>
  <si>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</si>
  <si>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</si>
  <si>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</si>
  <si>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</si>
  <si>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</si>
  <si>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</si>
  <si>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</si>
  <si>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</si>
  <si>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</si>
  <si>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</si>
  <si>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</si>
  <si>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</si>
  <si>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</si>
  <si>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</si>
  <si>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</si>
  <si>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</si>
  <si>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</si>
  <si>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</si>
  <si>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</si>
  <si>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</si>
  <si>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</si>
  <si>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</si>
  <si>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</si>
  <si>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</si>
  <si>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</si>
  <si>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</si>
  <si>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</si>
  <si>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</si>
  <si>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</si>
  <si>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</si>
  <si>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</si>
  <si>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</si>
  <si>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</si>
  <si>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</si>
  <si>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</si>
  <si>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</si>
  <si>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Eppley Caribbean Property Fund SCC - Value Fund -*</t>
  </si>
  <si>
    <t>West India Biscuit Company Limited</t>
  </si>
  <si>
    <t xml:space="preserve">Goddard Enterprises Limited </t>
  </si>
  <si>
    <t>Golden Acquisition - Eurobond Fixed Rate Unsecured Loan Notes 5.90%</t>
  </si>
  <si>
    <t>Golden Acquisition - Eurobond Fixed Rate Unsecured Loan Notes 5.95%</t>
  </si>
  <si>
    <t>Monday June 10, 2024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</si>
</sst>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70" fontId="7" fillId="0" borderId="10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7">
      <selection activeCell="N32" sqref="N32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8515625" style="0" bestFit="1" customWidth="1"/>
    <col min="4" max="5" width="6.00390625" style="0" bestFit="1" customWidth="1"/>
    <col min="6" max="6" width="6.710937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10.140625" style="0" bestFit="1" customWidth="1"/>
    <col min="12" max="12" width="9.57421875" style="0" bestFit="1" customWidth="1"/>
  </cols>
  <sheetData>
    <row r="1" spans="1:12" s="1" customFormat="1" ht="14.25" customHeight="1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s="1" customFormat="1" ht="14.25" customHeight="1">
      <c r="A2" s="101" t="s">
        <v>0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s="1" customFormat="1" ht="14.25">
      <c r="A3" s="102" t="s">
        <v>113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25"/>
      <c r="I7" s="44"/>
      <c r="J7" s="44">
        <v>3.1</v>
      </c>
      <c r="K7" s="62"/>
      <c r="L7" s="62">
        <v>18145</v>
      </c>
    </row>
    <row r="8" spans="1:12" s="8" customFormat="1" ht="14.25" customHeight="1">
      <c r="A8" s="29" t="s">
        <v>94</v>
      </c>
      <c r="B8" s="69">
        <v>45289</v>
      </c>
      <c r="C8" s="81"/>
      <c r="D8" s="44"/>
      <c r="E8" s="44"/>
      <c r="F8" s="44">
        <v>4.5</v>
      </c>
      <c r="G8" s="44">
        <v>4.5</v>
      </c>
      <c r="H8" s="25"/>
      <c r="I8" s="44"/>
      <c r="J8" s="44"/>
      <c r="K8" s="62"/>
      <c r="L8" s="83"/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25"/>
      <c r="I9" s="44"/>
      <c r="J9" s="44">
        <v>2.95</v>
      </c>
      <c r="K9" s="62"/>
      <c r="L9" s="62">
        <v>2183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25"/>
      <c r="I10" s="44"/>
      <c r="J10" s="44">
        <v>0.75</v>
      </c>
      <c r="K10" s="62"/>
      <c r="L10" s="62">
        <v>611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25"/>
      <c r="I11" s="44"/>
      <c r="J11" s="44"/>
      <c r="K11" s="62"/>
      <c r="L11" s="62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25"/>
      <c r="I12" s="44"/>
      <c r="J12" s="44"/>
      <c r="K12" s="62"/>
      <c r="L12" s="62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25"/>
      <c r="I13" s="44"/>
      <c r="J13" s="44"/>
      <c r="K13" s="62"/>
      <c r="L13" s="62"/>
    </row>
    <row r="14" spans="1:12" s="8" customFormat="1" ht="14.25" customHeight="1">
      <c r="A14" s="29" t="s">
        <v>106</v>
      </c>
      <c r="B14" s="69">
        <v>45441</v>
      </c>
      <c r="C14" s="28"/>
      <c r="D14" s="25"/>
      <c r="E14" s="25"/>
      <c r="F14" s="25">
        <v>7.01</v>
      </c>
      <c r="G14" s="25">
        <v>7.01</v>
      </c>
      <c r="H14" s="25"/>
      <c r="I14" s="44">
        <v>7.01</v>
      </c>
      <c r="J14" s="44"/>
      <c r="K14" s="62">
        <v>36</v>
      </c>
      <c r="L14" s="62"/>
    </row>
    <row r="15" spans="1:12" s="8" customFormat="1" ht="14.25" customHeight="1">
      <c r="A15" s="29" t="s">
        <v>24</v>
      </c>
      <c r="B15" s="82">
        <v>45450</v>
      </c>
      <c r="C15" s="28"/>
      <c r="D15" s="25"/>
      <c r="E15" s="25"/>
      <c r="F15" s="25">
        <v>2.2</v>
      </c>
      <c r="G15" s="25">
        <v>2.2</v>
      </c>
      <c r="H15" s="25"/>
      <c r="I15" s="44">
        <v>2.1</v>
      </c>
      <c r="J15" s="44">
        <v>2.2</v>
      </c>
      <c r="K15" s="62">
        <v>11330</v>
      </c>
      <c r="L15" s="62">
        <v>32490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25"/>
      <c r="I16" s="44"/>
      <c r="J16" s="44"/>
      <c r="K16" s="62"/>
      <c r="L16" s="62"/>
    </row>
    <row r="17" spans="1:12" s="8" customFormat="1" ht="14.25" customHeight="1">
      <c r="A17" s="29" t="s">
        <v>98</v>
      </c>
      <c r="B17" s="82">
        <v>45450</v>
      </c>
      <c r="C17" s="28"/>
      <c r="D17" s="25"/>
      <c r="E17" s="25"/>
      <c r="F17" s="25">
        <v>0.14</v>
      </c>
      <c r="G17" s="25">
        <v>0.14</v>
      </c>
      <c r="H17" s="25"/>
      <c r="I17" s="44">
        <v>0.14</v>
      </c>
      <c r="J17" s="44">
        <v>0.15</v>
      </c>
      <c r="K17" s="62">
        <v>38500</v>
      </c>
      <c r="L17" s="62">
        <v>2832</v>
      </c>
    </row>
    <row r="18" spans="1:12" s="8" customFormat="1" ht="14.25" customHeight="1">
      <c r="A18" s="29" t="s">
        <v>108</v>
      </c>
      <c r="B18" s="82">
        <v>45450</v>
      </c>
      <c r="C18" s="28"/>
      <c r="D18" s="25"/>
      <c r="E18" s="25"/>
      <c r="F18" s="25">
        <v>0.5</v>
      </c>
      <c r="G18" s="25">
        <v>0.5</v>
      </c>
      <c r="H18" s="25"/>
      <c r="I18" s="44">
        <v>0.5</v>
      </c>
      <c r="J18" s="44">
        <v>0.55</v>
      </c>
      <c r="K18" s="62">
        <v>49702</v>
      </c>
      <c r="L18" s="62">
        <v>115483</v>
      </c>
    </row>
    <row r="19" spans="1:12" s="8" customFormat="1" ht="14.25" customHeight="1">
      <c r="A19" s="29" t="s">
        <v>110</v>
      </c>
      <c r="B19" s="82">
        <v>45449</v>
      </c>
      <c r="C19" s="28"/>
      <c r="D19" s="25"/>
      <c r="E19" s="25"/>
      <c r="F19" s="25">
        <v>3.1</v>
      </c>
      <c r="G19" s="25">
        <v>3.1</v>
      </c>
      <c r="H19" s="25"/>
      <c r="I19" s="44">
        <v>3</v>
      </c>
      <c r="J19" s="44">
        <v>3.1</v>
      </c>
      <c r="K19" s="62">
        <v>5000</v>
      </c>
      <c r="L19" s="62">
        <v>20766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>
        <f aca="true" t="shared" si="0" ref="H20:H32">G20-F20</f>
        <v>0</v>
      </c>
      <c r="I20" s="44"/>
      <c r="J20" s="44"/>
      <c r="K20" s="62"/>
      <c r="L20" s="62"/>
    </row>
    <row r="21" spans="1:12" s="8" customFormat="1" ht="14.25" customHeight="1">
      <c r="A21" s="29" t="s">
        <v>105</v>
      </c>
      <c r="B21" s="82">
        <v>45453</v>
      </c>
      <c r="C21" s="28">
        <v>500</v>
      </c>
      <c r="D21" s="25">
        <v>1.88</v>
      </c>
      <c r="E21" s="25">
        <v>1.88</v>
      </c>
      <c r="F21" s="25">
        <v>1.88</v>
      </c>
      <c r="G21" s="25">
        <v>1.88</v>
      </c>
      <c r="H21" s="25">
        <f t="shared" si="0"/>
        <v>0</v>
      </c>
      <c r="I21" s="44"/>
      <c r="J21" s="44"/>
      <c r="K21" s="62"/>
      <c r="L21" s="62"/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>
        <f t="shared" si="0"/>
        <v>0</v>
      </c>
      <c r="I22" s="44"/>
      <c r="J22" s="44"/>
      <c r="K22" s="62"/>
      <c r="L22" s="62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>
        <f t="shared" si="0"/>
        <v>0</v>
      </c>
      <c r="I23" s="44"/>
      <c r="J23" s="44"/>
      <c r="K23" s="62"/>
      <c r="L23" s="62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>
        <f t="shared" si="0"/>
        <v>0</v>
      </c>
      <c r="I24" s="44"/>
      <c r="J24" s="44"/>
      <c r="K24" s="62"/>
      <c r="L24" s="62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>
        <f t="shared" si="0"/>
        <v>0</v>
      </c>
      <c r="I25" s="44"/>
      <c r="J25" s="44"/>
      <c r="K25" s="62"/>
      <c r="L25" s="62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1.53</v>
      </c>
      <c r="K26" s="62"/>
      <c r="L26" s="62">
        <v>110846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62"/>
      <c r="L27" s="62"/>
    </row>
    <row r="28" spans="1:12" s="8" customFormat="1" ht="14.25" customHeight="1">
      <c r="A28" s="29" t="s">
        <v>86</v>
      </c>
      <c r="B28" s="69">
        <v>43798</v>
      </c>
      <c r="C28" s="28"/>
      <c r="D28" s="83"/>
      <c r="E28" s="25"/>
      <c r="F28" s="25">
        <v>2.8</v>
      </c>
      <c r="G28" s="25">
        <v>2.8</v>
      </c>
      <c r="H28" s="25"/>
      <c r="I28" s="44"/>
      <c r="J28" s="44"/>
      <c r="K28" s="62"/>
      <c r="L28" s="62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>
        <f t="shared" si="0"/>
        <v>0</v>
      </c>
      <c r="I29" s="44"/>
      <c r="J29" s="44"/>
      <c r="K29" s="62"/>
      <c r="L29" s="62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>
        <f t="shared" si="0"/>
        <v>0</v>
      </c>
      <c r="I30" s="44"/>
      <c r="J30" s="44"/>
      <c r="K30" s="62"/>
      <c r="L30" s="62"/>
    </row>
    <row r="31" spans="1:12" s="8" customFormat="1" ht="14.25" customHeight="1">
      <c r="A31" s="29" t="s">
        <v>109</v>
      </c>
      <c r="B31" s="82">
        <v>45453</v>
      </c>
      <c r="C31" s="28">
        <v>30</v>
      </c>
      <c r="D31" s="25">
        <v>34</v>
      </c>
      <c r="E31" s="25">
        <v>34</v>
      </c>
      <c r="F31" s="25">
        <v>34</v>
      </c>
      <c r="G31" s="25">
        <v>34</v>
      </c>
      <c r="H31" s="25">
        <f t="shared" si="0"/>
        <v>0</v>
      </c>
      <c r="I31" s="44"/>
      <c r="J31" s="44">
        <v>34</v>
      </c>
      <c r="K31" s="62"/>
      <c r="L31" s="62">
        <v>4473</v>
      </c>
    </row>
    <row r="32" spans="1:12" s="8" customFormat="1" ht="14.25" customHeight="1">
      <c r="A32" s="29" t="s">
        <v>107</v>
      </c>
      <c r="B32" s="69">
        <v>45441</v>
      </c>
      <c r="C32" s="28"/>
      <c r="D32" s="25"/>
      <c r="E32" s="25"/>
      <c r="F32" s="25">
        <v>17.13</v>
      </c>
      <c r="G32" s="25">
        <v>17.17</v>
      </c>
      <c r="H32" s="25">
        <f t="shared" si="0"/>
        <v>0.0400000000000027</v>
      </c>
      <c r="I32" s="44">
        <v>17.62</v>
      </c>
      <c r="J32" s="44">
        <v>23</v>
      </c>
      <c r="K32" s="62">
        <v>29</v>
      </c>
      <c r="L32" s="62">
        <v>279</v>
      </c>
    </row>
    <row r="33" spans="1:12" s="1" customFormat="1" ht="15" customHeight="1">
      <c r="A33" s="31" t="s">
        <v>10</v>
      </c>
      <c r="B33" s="67"/>
      <c r="C33" s="33">
        <f>SUM(C6:C32)</f>
        <v>530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73">
        <v>45447</v>
      </c>
      <c r="C43" s="75"/>
      <c r="D43" s="44"/>
      <c r="E43" s="44"/>
      <c r="F43" s="44">
        <v>80</v>
      </c>
      <c r="G43" s="44">
        <v>80</v>
      </c>
      <c r="H43" s="25"/>
      <c r="I43" s="25">
        <v>80</v>
      </c>
      <c r="J43" s="25">
        <v>85.01</v>
      </c>
      <c r="K43" s="72">
        <v>50000</v>
      </c>
      <c r="L43" s="72">
        <v>82684.15</v>
      </c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87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>
        <v>70</v>
      </c>
      <c r="K47" s="72"/>
      <c r="L47" s="72">
        <v>85000</v>
      </c>
    </row>
    <row r="48" spans="1:12" s="3" customFormat="1" ht="14.25" customHeight="1" hidden="1">
      <c r="A48" s="29"/>
      <c r="B48" s="30"/>
      <c r="C48" s="74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4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4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4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4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4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4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4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4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4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4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4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4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4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4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4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4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4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4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4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4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4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4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="115" zoomScaleNormal="115" zoomScalePageLayoutView="0" workbookViewId="0" topLeftCell="A1">
      <selection activeCell="D39" sqref="D39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6" t="s">
        <v>84</v>
      </c>
      <c r="B5" s="77" t="s">
        <v>77</v>
      </c>
      <c r="C5" s="78">
        <v>0</v>
      </c>
      <c r="D5" s="79"/>
      <c r="E5" s="80"/>
      <c r="F5" s="80"/>
      <c r="G5" s="80">
        <v>0.55</v>
      </c>
      <c r="H5" s="80">
        <v>0.55</v>
      </c>
      <c r="I5" s="25"/>
      <c r="J5" s="25"/>
      <c r="K5" s="25"/>
      <c r="L5" s="28"/>
      <c r="M5" s="28"/>
    </row>
    <row r="6" spans="1:13" ht="14.25" customHeight="1">
      <c r="A6" s="76" t="s">
        <v>88</v>
      </c>
      <c r="B6" s="77" t="s">
        <v>76</v>
      </c>
      <c r="C6" s="78">
        <v>0</v>
      </c>
      <c r="D6" s="79"/>
      <c r="E6" s="80"/>
      <c r="F6" s="80"/>
      <c r="G6" s="80">
        <v>100</v>
      </c>
      <c r="H6" s="80">
        <v>100</v>
      </c>
      <c r="I6" s="25"/>
      <c r="J6" s="25"/>
      <c r="K6" s="25"/>
      <c r="L6" s="28"/>
      <c r="M6" s="28"/>
    </row>
    <row r="7" spans="1:13" ht="14.25" hidden="1">
      <c r="A7" s="76"/>
      <c r="B7" s="77"/>
      <c r="C7" s="78"/>
      <c r="D7" s="79"/>
      <c r="E7" s="80"/>
      <c r="F7" s="80"/>
      <c r="G7" s="80"/>
      <c r="H7" s="80"/>
      <c r="I7" s="25"/>
      <c r="J7" s="25"/>
      <c r="K7" s="25"/>
      <c r="L7" s="28"/>
      <c r="M7" s="28"/>
    </row>
    <row r="8" spans="1:13" ht="14.25">
      <c r="A8" s="76" t="s">
        <v>96</v>
      </c>
      <c r="B8" s="77" t="s">
        <v>76</v>
      </c>
      <c r="C8" s="78">
        <v>0</v>
      </c>
      <c r="D8" s="79"/>
      <c r="E8" s="80"/>
      <c r="F8" s="80"/>
      <c r="G8" s="80">
        <v>1000</v>
      </c>
      <c r="H8" s="80">
        <v>1000</v>
      </c>
      <c r="I8" s="25"/>
      <c r="J8" s="25"/>
      <c r="K8" s="25"/>
      <c r="L8" s="28"/>
      <c r="M8" s="28"/>
    </row>
    <row r="9" spans="1:13" ht="14.25" customHeight="1">
      <c r="A9" s="76" t="s">
        <v>97</v>
      </c>
      <c r="B9" s="77" t="s">
        <v>77</v>
      </c>
      <c r="C9" s="78">
        <v>0</v>
      </c>
      <c r="D9" s="79"/>
      <c r="E9" s="80"/>
      <c r="F9" s="80"/>
      <c r="G9" s="80">
        <v>10</v>
      </c>
      <c r="H9" s="80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4" t="s">
        <v>111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4" t="s">
        <v>112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C27" sqref="C27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9.140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2990.32449913572</v>
      </c>
      <c r="C2" s="85">
        <v>530</v>
      </c>
      <c r="D2" s="86">
        <v>1960</v>
      </c>
      <c r="E2" s="85">
        <v>2</v>
      </c>
      <c r="F2" s="16">
        <f>B22</f>
        <v>5785.1252492</v>
      </c>
      <c r="G2" s="5"/>
    </row>
    <row r="3" spans="1:7" ht="14.25">
      <c r="A3" s="14" t="s">
        <v>62</v>
      </c>
      <c r="B3" s="15">
        <f>B14</f>
        <v>788.2327741935483</v>
      </c>
      <c r="C3" s="85">
        <v>0</v>
      </c>
      <c r="D3" s="86">
        <v>0</v>
      </c>
      <c r="E3" s="85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722.8808108696377</v>
      </c>
      <c r="C4" s="85">
        <f>SUM(C2:C3)</f>
        <v>530</v>
      </c>
      <c r="D4" s="86">
        <f>SUM(D2:D3)</f>
        <v>1960</v>
      </c>
      <c r="E4" s="85">
        <f>SUM(E2:E3)</f>
        <v>2</v>
      </c>
      <c r="F4" s="16">
        <f>B24</f>
        <v>5885.77308736</v>
      </c>
      <c r="G4" s="5"/>
    </row>
    <row r="7" spans="1:10" ht="15">
      <c r="A7" s="88">
        <v>45453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9"/>
      <c r="B9" s="90"/>
      <c r="C9" s="90"/>
      <c r="D9" s="90"/>
      <c r="H9" s="6"/>
      <c r="I9" s="6"/>
      <c r="J9" s="6"/>
    </row>
    <row r="10" spans="1:10" ht="14.25">
      <c r="A10" s="89" t="s">
        <v>89</v>
      </c>
      <c r="B10" s="91" t="s">
        <v>64</v>
      </c>
      <c r="C10" s="91" t="s">
        <v>65</v>
      </c>
      <c r="D10" s="91" t="s">
        <v>66</v>
      </c>
      <c r="H10" s="6"/>
      <c r="I10" s="6"/>
      <c r="J10" s="6"/>
    </row>
    <row r="11" spans="1:10" ht="14.25">
      <c r="A11" s="90"/>
      <c r="B11" s="92">
        <v>45453</v>
      </c>
      <c r="C11" s="92">
        <v>45450</v>
      </c>
      <c r="D11" s="91"/>
      <c r="H11" s="6"/>
      <c r="I11" s="6"/>
      <c r="J11" s="6"/>
    </row>
    <row r="12" spans="1:10" ht="14.25">
      <c r="A12" s="90"/>
      <c r="B12" s="90"/>
      <c r="C12" s="90"/>
      <c r="D12" s="90"/>
      <c r="H12" s="6"/>
      <c r="I12" s="6"/>
      <c r="J12" s="6"/>
    </row>
    <row r="13" spans="1:10" ht="14.25">
      <c r="A13" s="93" t="s">
        <v>100</v>
      </c>
      <c r="B13" s="94">
        <v>2990.32449913572</v>
      </c>
      <c r="C13" s="94">
        <v>2990.280001168192</v>
      </c>
      <c r="D13" s="93">
        <v>0.044497967528059235</v>
      </c>
      <c r="H13" s="6"/>
      <c r="I13" s="6"/>
      <c r="J13" s="6"/>
    </row>
    <row r="14" spans="1:10" ht="14.25">
      <c r="A14" s="93" t="s">
        <v>101</v>
      </c>
      <c r="B14" s="94">
        <v>788.2327741935483</v>
      </c>
      <c r="C14" s="95">
        <v>788.2327741935483</v>
      </c>
      <c r="D14" s="93">
        <v>0</v>
      </c>
      <c r="H14" s="6"/>
      <c r="I14" s="6"/>
      <c r="J14" s="6"/>
    </row>
    <row r="15" spans="1:10" ht="14.25">
      <c r="A15" s="93" t="s">
        <v>102</v>
      </c>
      <c r="B15" s="94">
        <v>722.8808108696377</v>
      </c>
      <c r="C15" s="95">
        <v>722.8700002775694</v>
      </c>
      <c r="D15" s="93">
        <v>0.010810592068310143</v>
      </c>
      <c r="H15" s="6"/>
      <c r="I15" s="6"/>
      <c r="J15" s="6"/>
    </row>
    <row r="16" spans="1:10" ht="14.25">
      <c r="A16" s="93"/>
      <c r="B16" s="93"/>
      <c r="C16" s="93"/>
      <c r="D16" s="93"/>
      <c r="H16" s="6"/>
      <c r="I16" s="6"/>
      <c r="J16" s="6"/>
    </row>
    <row r="17" spans="1:10" ht="14.25">
      <c r="A17" s="93"/>
      <c r="B17" s="93"/>
      <c r="C17" s="93"/>
      <c r="D17" s="93"/>
      <c r="H17" s="6"/>
      <c r="I17" s="6"/>
      <c r="J17" s="6"/>
    </row>
    <row r="18" spans="1:10" ht="14.25">
      <c r="A18" s="96"/>
      <c r="B18" s="93"/>
      <c r="C18" s="93"/>
      <c r="D18" s="93"/>
      <c r="H18" s="6"/>
      <c r="I18" s="6"/>
      <c r="J18" s="6"/>
    </row>
    <row r="19" spans="1:10" ht="14.25">
      <c r="A19" s="96" t="s">
        <v>103</v>
      </c>
      <c r="B19" s="97" t="s">
        <v>87</v>
      </c>
      <c r="C19" s="91" t="s">
        <v>65</v>
      </c>
      <c r="D19" s="98" t="s">
        <v>104</v>
      </c>
      <c r="G19" s="4"/>
      <c r="H19" s="6"/>
      <c r="I19" s="6"/>
      <c r="J19" s="6"/>
    </row>
    <row r="20" spans="1:10" ht="14.25">
      <c r="A20" s="93"/>
      <c r="B20" s="92">
        <v>45453</v>
      </c>
      <c r="C20" s="92">
        <v>45450</v>
      </c>
      <c r="D20" s="98"/>
      <c r="H20" s="6"/>
      <c r="I20" s="6"/>
      <c r="J20" s="6"/>
    </row>
    <row r="21" spans="1:10" ht="14.25">
      <c r="A21" s="93"/>
      <c r="B21" s="93"/>
      <c r="C21" s="93"/>
      <c r="D21" s="93"/>
      <c r="H21" s="6"/>
      <c r="I21" s="6"/>
      <c r="J21" s="6"/>
    </row>
    <row r="22" spans="1:10" ht="14.25">
      <c r="A22" s="93" t="s">
        <v>100</v>
      </c>
      <c r="B22" s="99">
        <v>5785.1252492</v>
      </c>
      <c r="C22" s="99">
        <v>5785.037228200001</v>
      </c>
      <c r="D22" s="93">
        <v>0.08802099999957136</v>
      </c>
      <c r="H22" s="6"/>
      <c r="I22" s="6"/>
      <c r="J22" s="6"/>
    </row>
    <row r="23" spans="1:10" ht="14.25">
      <c r="A23" s="93" t="s">
        <v>101</v>
      </c>
      <c r="B23" s="99">
        <v>100.64783815999999</v>
      </c>
      <c r="C23" s="99">
        <v>100.64783815999999</v>
      </c>
      <c r="D23" s="93">
        <v>0</v>
      </c>
      <c r="H23" s="6"/>
      <c r="I23" s="6"/>
      <c r="J23" s="6"/>
    </row>
    <row r="24" spans="1:10" ht="14.25">
      <c r="A24" s="93" t="s">
        <v>102</v>
      </c>
      <c r="B24" s="99">
        <v>5885.77308736</v>
      </c>
      <c r="C24" s="99">
        <v>5885.685066360001</v>
      </c>
      <c r="D24" s="93">
        <v>0.08802099999957136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2024-06-28T19:01:37Z</dcterms:modified>
  <cp:category/>
  <cp:version/>
  <cp:contentType/>
  <cp:contentStatus/>
</cp:coreProperties>
</file>