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<sst xmlns="http://schemas.openxmlformats.org/spreadsheetml/2006/main" count="140" uniqueCount="112">
  <si>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</si>
  <si>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</si>
  <si>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</si>
  <si>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</si>
  <si>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</si>
  <si>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</si>
  <si>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</si>
  <si>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</si>
  <si>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</si>
  <si>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</si>
  <si>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</si>
  <si>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</si>
  <si>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</si>
  <si>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</si>
  <si>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</si>
  <si>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</si>
  <si>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</si>
  <si>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</si>
  <si>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</si>
  <si>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</si>
  <si>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</si>
  <si>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</si>
  <si>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</si>
  <si>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</si>
  <si>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</si>
  <si>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</si>
  <si>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</si>
  <si>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</si>
  <si>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</si>
  <si>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</si>
  <si>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</si>
  <si>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</si>
  <si>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</si>
  <si>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</si>
  <si>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</si>
  <si>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</si>
  <si>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</si>
  <si>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</si>
  <si>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</si>
  <si>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</si>
  <si>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</si>
  <si>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</si>
  <si>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</si>
  <si>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</si>
  <si>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</si>
  <si>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</si>
  <si>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</si>
  <si>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</si>
  <si>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</si>
  <si>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</si>
  <si>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</si>
  <si>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</si>
  <si>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</si>
  <si>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</si>
  <si>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</si>
  <si>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</si>
  <si>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</si>
  <si>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</si>
  <si>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</si>
  <si>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</si>
  <si>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</si>
  <si>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</si>
  <si>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</si>
  <si>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</si>
  <si>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</si>
  <si>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</si>
  <si>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</si>
  <si>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</si>
  <si>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</si>
  <si>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</si>
  <si>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</si>
  <si>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</si>
  <si>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</si>
  <si>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</si>
  <si>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</si>
  <si>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</si>
  <si>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</si>
  <si>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</si>
  <si>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</si>
  <si>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</si>
  <si>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</si>
  <si>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</si>
  <si>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</si>
  <si>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</si>
  <si>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</si>
  <si>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</si>
  <si>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</si>
  <si>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</si>
  <si>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</si>
  <si>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</si>
  <si>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</si>
  <si>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</si>
  <si>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</si>
  <si>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</si>
  <si>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</si>
  <si>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</si>
  <si>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</si>
  <si>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</si>
  <si>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</si>
  <si>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</si>
  <si>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</si>
  <si>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</si>
  <si>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</si>
  <si>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</si>
  <si>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</si>
  <si>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</si>
  <si>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</si>
  <si>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</si>
  <si>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 -*</t>
  </si>
  <si>
    <t xml:space="preserve">Eppley Caribbean Property Fund SCC - Value Fund </t>
  </si>
  <si>
    <t>Goddard Enterprises Limited -*</t>
  </si>
  <si>
    <t>Wednesday May 8,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</si>
</sst>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3" sqref="A3:L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" customFormat="1" ht="14.2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1" customFormat="1" ht="14.25">
      <c r="A3" s="100" t="s">
        <v>111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107</v>
      </c>
      <c r="B14" s="71">
        <v>45419</v>
      </c>
      <c r="C14" s="30"/>
      <c r="D14" s="27"/>
      <c r="E14" s="27"/>
      <c r="F14" s="27">
        <v>6.75</v>
      </c>
      <c r="G14" s="27">
        <v>6.75</v>
      </c>
      <c r="H14" s="27"/>
      <c r="I14" s="46">
        <v>6.75</v>
      </c>
      <c r="J14" s="46"/>
      <c r="K14" s="64">
        <v>91</v>
      </c>
      <c r="L14" s="64"/>
    </row>
    <row r="15" spans="1:12" s="8" customFormat="1" ht="14.25" customHeight="1">
      <c r="A15" s="31" t="s">
        <v>24</v>
      </c>
      <c r="B15" s="71">
        <v>45419</v>
      </c>
      <c r="C15" s="30"/>
      <c r="D15" s="27"/>
      <c r="E15" s="27"/>
      <c r="F15" s="27">
        <v>2.1</v>
      </c>
      <c r="G15" s="27">
        <v>2.1</v>
      </c>
      <c r="H15" s="27"/>
      <c r="I15" s="46">
        <v>2.1</v>
      </c>
      <c r="J15" s="46">
        <v>2.2</v>
      </c>
      <c r="K15" s="64">
        <v>34754</v>
      </c>
      <c r="L15" s="64">
        <v>32727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45406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23000</v>
      </c>
      <c r="L17" s="64">
        <v>21428</v>
      </c>
    </row>
    <row r="18" spans="1:12" s="8" customFormat="1" ht="14.25" customHeight="1">
      <c r="A18" s="31" t="s">
        <v>109</v>
      </c>
      <c r="B18" s="85">
        <v>45408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46">
        <v>0.54</v>
      </c>
      <c r="K18" s="64">
        <v>2878</v>
      </c>
      <c r="L18" s="64">
        <v>10000</v>
      </c>
    </row>
    <row r="19" spans="1:12" s="8" customFormat="1" ht="14.25" customHeight="1">
      <c r="A19" s="31" t="s">
        <v>110</v>
      </c>
      <c r="B19" s="85">
        <v>45420</v>
      </c>
      <c r="C19" s="30">
        <v>24</v>
      </c>
      <c r="D19" s="27">
        <v>3.12</v>
      </c>
      <c r="E19" s="27">
        <v>3.12</v>
      </c>
      <c r="F19" s="27">
        <v>3.13</v>
      </c>
      <c r="G19" s="27">
        <v>3.12</v>
      </c>
      <c r="H19" s="27">
        <f>G19-F19</f>
        <v>-0.009999999999999787</v>
      </c>
      <c r="I19" s="46">
        <v>3.05</v>
      </c>
      <c r="J19" s="46">
        <v>3.12</v>
      </c>
      <c r="K19" s="64">
        <v>6000</v>
      </c>
      <c r="L19" s="64">
        <v>1666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106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45419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90</v>
      </c>
      <c r="L31" s="64"/>
    </row>
    <row r="32" spans="1:12" s="8" customFormat="1" ht="14.25" customHeight="1">
      <c r="A32" s="31" t="s">
        <v>108</v>
      </c>
      <c r="B32" s="71">
        <v>45420</v>
      </c>
      <c r="C32" s="30">
        <v>10</v>
      </c>
      <c r="D32" s="27">
        <v>23</v>
      </c>
      <c r="E32" s="27">
        <v>23</v>
      </c>
      <c r="F32" s="27">
        <v>17.19</v>
      </c>
      <c r="G32" s="27">
        <v>23</v>
      </c>
      <c r="H32" s="27">
        <f>G32-F32</f>
        <v>5.809999999999999</v>
      </c>
      <c r="I32" s="46">
        <v>19</v>
      </c>
      <c r="J32" s="46">
        <v>23</v>
      </c>
      <c r="K32" s="64">
        <v>20</v>
      </c>
      <c r="L32" s="64">
        <v>304</v>
      </c>
    </row>
    <row r="33" spans="1:12" s="1" customFormat="1" ht="15" customHeight="1">
      <c r="A33" s="33" t="s">
        <v>10</v>
      </c>
      <c r="B33" s="69"/>
      <c r="C33" s="35">
        <f>SUM(C6:C32)</f>
        <v>34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45401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100550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2918.124479700137</v>
      </c>
      <c r="C2" s="16">
        <v>34</v>
      </c>
      <c r="D2" s="17">
        <v>304.88</v>
      </c>
      <c r="E2" s="16">
        <v>2</v>
      </c>
      <c r="F2" s="18">
        <f>B22</f>
        <v>5645.3294714700005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705.7228821098868</v>
      </c>
      <c r="C4" s="16">
        <f>SUM(C2:C3)</f>
        <v>34</v>
      </c>
      <c r="D4" s="17">
        <f>SUM(D2:D3)</f>
        <v>304.88</v>
      </c>
      <c r="E4" s="16">
        <f>SUM(E2:E3)</f>
        <v>2</v>
      </c>
      <c r="F4" s="18">
        <f>B24</f>
        <v>5745.9773096300005</v>
      </c>
      <c r="G4" s="5"/>
    </row>
    <row r="7" spans="1:10" ht="15">
      <c r="A7" s="86">
        <v>45420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45420</v>
      </c>
      <c r="C11" s="90">
        <v>45419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2918.124479700137</v>
      </c>
      <c r="C13" s="92">
        <v>2912.6972369773885</v>
      </c>
      <c r="D13" s="91">
        <v>5.42724272274836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705.7228821098868</v>
      </c>
      <c r="C15" s="93">
        <v>704.4333415197074</v>
      </c>
      <c r="D15" s="91">
        <v>1.2895405901793993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45420</v>
      </c>
      <c r="C20" s="90">
        <v>45419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5645.3294714700005</v>
      </c>
      <c r="C22" s="97">
        <v>5634.8300656</v>
      </c>
      <c r="D22" s="91">
        <v>10.499405870000373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5745.9773096300005</v>
      </c>
      <c r="C24" s="97">
        <v>5735.47790376</v>
      </c>
      <c r="D24" s="91">
        <v>10.499405870000373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2024-05-08T18:27:03Z</dcterms:modified>
  <cp:category/>
  <cp:version/>
  <cp:contentType/>
  <cp:contentStatus/>
</cp:coreProperties>
</file>