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<sst xmlns="http://schemas.openxmlformats.org/spreadsheetml/2006/main" count="140" uniqueCount="112">
  <si>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</si>
  <si>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</si>
  <si>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</si>
  <si>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</si>
  <si>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</si>
  <si>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</si>
  <si>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</si>
  <si>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</si>
  <si>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</si>
  <si>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</si>
  <si>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</si>
  <si>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</si>
  <si>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</si>
  <si>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</si>
  <si>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</si>
  <si>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</si>
  <si>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</si>
  <si>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</si>
  <si>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</si>
  <si>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</si>
  <si>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</si>
  <si>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</si>
  <si>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</si>
  <si>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</si>
  <si>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</si>
  <si>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</si>
  <si>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</si>
  <si>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</si>
  <si>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</si>
  <si>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</si>
  <si>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</si>
  <si>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</si>
  <si>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</si>
  <si>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</si>
  <si>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</si>
  <si>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</si>
  <si>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</si>
  <si>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</si>
  <si>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</si>
  <si>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</si>
  <si>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</si>
  <si>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</si>
  <si>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</si>
  <si>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</si>
  <si>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</si>
  <si>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</si>
  <si>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</si>
  <si>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</si>
  <si>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</si>
  <si>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</si>
  <si>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</si>
  <si>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</si>
  <si>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</si>
  <si>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</si>
  <si>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</si>
  <si>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</si>
  <si>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</si>
  <si>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</si>
  <si>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</si>
  <si>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</si>
  <si>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</si>
  <si>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</si>
  <si>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</si>
  <si>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</si>
  <si>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</si>
  <si>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</si>
  <si>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</si>
  <si>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</si>
  <si>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</si>
  <si>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</si>
  <si>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</si>
  <si>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</si>
  <si>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</si>
  <si>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</si>
  <si>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</si>
  <si>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</si>
  <si>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</si>
  <si>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</si>
  <si>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</si>
  <si>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</si>
  <si>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</si>
  <si>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</si>
  <si>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</si>
  <si>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</si>
  <si>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</si>
  <si>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</si>
  <si>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</si>
  <si>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</si>
  <si>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</si>
  <si>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</si>
  <si>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</si>
  <si>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</si>
  <si>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</si>
  <si>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</si>
  <si>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</si>
  <si>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</si>
  <si>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</si>
  <si>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</si>
  <si>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</si>
  <si>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</si>
  <si>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</si>
  <si>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</si>
  <si>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</si>
  <si>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</si>
  <si>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</si>
  <si>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</si>
  <si>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</si>
  <si>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 xml:space="preserve">Eppley Caribbean Property Fund SCC - Value Fund </t>
  </si>
  <si>
    <t>Goddard Enterprises Limited -*</t>
  </si>
  <si>
    <t>Emera Deposit Receipt</t>
  </si>
  <si>
    <t>West India Biscuit Company Limited -*</t>
  </si>
  <si>
    <t>Wednesday May 29,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</si>
</sst>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>
        <v>3332</v>
      </c>
      <c r="D14" s="27">
        <v>7.01</v>
      </c>
      <c r="E14" s="27">
        <v>7.01</v>
      </c>
      <c r="F14" s="27">
        <v>6.75</v>
      </c>
      <c r="G14" s="27">
        <v>7.01</v>
      </c>
      <c r="H14" s="27">
        <f>G14-F14</f>
        <v>0.2599999999999998</v>
      </c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45439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18588</v>
      </c>
      <c r="L15" s="64">
        <v>32574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45427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0.15</v>
      </c>
      <c r="K17" s="64">
        <v>23000</v>
      </c>
      <c r="L17" s="64">
        <v>4332</v>
      </c>
    </row>
    <row r="18" spans="1:12" s="8" customFormat="1" ht="14.25" customHeight="1">
      <c r="A18" s="31" t="s">
        <v>107</v>
      </c>
      <c r="B18" s="85">
        <v>45433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139545</v>
      </c>
      <c r="L18" s="64">
        <v>115483</v>
      </c>
    </row>
    <row r="19" spans="1:12" s="8" customFormat="1" ht="14.25" customHeight="1">
      <c r="A19" s="31" t="s">
        <v>108</v>
      </c>
      <c r="B19" s="85">
        <v>45439</v>
      </c>
      <c r="C19" s="30"/>
      <c r="D19" s="27"/>
      <c r="E19" s="27"/>
      <c r="F19" s="27">
        <v>3.1</v>
      </c>
      <c r="G19" s="27">
        <v>3.1</v>
      </c>
      <c r="H19" s="27"/>
      <c r="I19" s="46">
        <v>3</v>
      </c>
      <c r="J19" s="46">
        <v>3.1</v>
      </c>
      <c r="K19" s="64">
        <v>5000</v>
      </c>
      <c r="L19" s="64">
        <v>44079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110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109</v>
      </c>
      <c r="B32" s="71">
        <v>45441</v>
      </c>
      <c r="C32" s="30">
        <v>4</v>
      </c>
      <c r="D32" s="27">
        <v>23</v>
      </c>
      <c r="E32" s="27">
        <v>23</v>
      </c>
      <c r="F32" s="27">
        <v>17.54</v>
      </c>
      <c r="G32" s="27">
        <v>23</v>
      </c>
      <c r="H32" s="27">
        <f>G32-F32</f>
        <v>5.460000000000001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3336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2915.9903888051927</v>
      </c>
      <c r="C2" s="16">
        <v>3336</v>
      </c>
      <c r="D2" s="17">
        <v>23449.32</v>
      </c>
      <c r="E2" s="16">
        <v>2</v>
      </c>
      <c r="F2" s="18">
        <f>B22</f>
        <v>5641.2009134499995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705.214811213531</v>
      </c>
      <c r="C4" s="16">
        <f>SUM(C2:C3)</f>
        <v>3336</v>
      </c>
      <c r="D4" s="17">
        <f>SUM(D2:D3)</f>
        <v>23449.32</v>
      </c>
      <c r="E4" s="16">
        <f>SUM(E2:E3)</f>
        <v>2</v>
      </c>
      <c r="F4" s="18">
        <f>B24</f>
        <v>5741.848751609999</v>
      </c>
      <c r="G4" s="5"/>
    </row>
    <row r="7" spans="1:10" ht="15">
      <c r="A7" s="95">
        <v>45441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45441</v>
      </c>
      <c r="C11" s="99">
        <v>45440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100</v>
      </c>
      <c r="B13" s="101">
        <v>2915.9903888051927</v>
      </c>
      <c r="C13" s="101">
        <v>2907.2923184804426</v>
      </c>
      <c r="D13" s="100">
        <v>8.698070324750006</v>
      </c>
      <c r="H13" s="6"/>
      <c r="I13" s="6"/>
      <c r="J13" s="6"/>
    </row>
    <row r="14" spans="1:10" ht="14.25">
      <c r="A14" s="100" t="s">
        <v>101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102</v>
      </c>
      <c r="B15" s="101">
        <v>705.214811213531</v>
      </c>
      <c r="C15" s="102">
        <v>703.144105279598</v>
      </c>
      <c r="D15" s="100">
        <v>2.070705933933027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103</v>
      </c>
      <c r="B19" s="104" t="s">
        <v>87</v>
      </c>
      <c r="C19" s="98" t="s">
        <v>65</v>
      </c>
      <c r="D19" s="105" t="s">
        <v>104</v>
      </c>
      <c r="G19" s="4"/>
      <c r="H19" s="6"/>
      <c r="I19" s="6"/>
      <c r="J19" s="6"/>
    </row>
    <row r="20" spans="1:10" ht="14.25">
      <c r="A20" s="100"/>
      <c r="B20" s="99">
        <v>45441</v>
      </c>
      <c r="C20" s="99">
        <v>45440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100</v>
      </c>
      <c r="B22" s="106">
        <v>5641.2009134499995</v>
      </c>
      <c r="C22" s="106">
        <v>5624.373847610001</v>
      </c>
      <c r="D22" s="100">
        <v>16.827065839998795</v>
      </c>
      <c r="H22" s="6"/>
      <c r="I22" s="6"/>
      <c r="J22" s="6"/>
    </row>
    <row r="23" spans="1:10" ht="14.25">
      <c r="A23" s="100" t="s">
        <v>101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102</v>
      </c>
      <c r="B24" s="106">
        <v>5741.848751609999</v>
      </c>
      <c r="C24" s="106">
        <v>5725.021685770001</v>
      </c>
      <c r="D24" s="100">
        <v>16.827065839998795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2024-05-29T17:21:46Z</dcterms:modified>
  <cp:category/>
  <cp:version/>
  <cp:contentType/>
  <cp:contentStatus/>
</cp:coreProperties>
</file>