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<sst xmlns="http://schemas.openxmlformats.org/spreadsheetml/2006/main" count="140" uniqueCount="112">
  <si>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</si>
  <si>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</si>
  <si>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</si>
  <si>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</si>
  <si>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</si>
  <si>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</si>
  <si>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</si>
  <si>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</si>
  <si>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</si>
  <si>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</si>
  <si>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</si>
  <si>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</si>
  <si>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</si>
  <si>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</si>
  <si>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</si>
  <si>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</si>
  <si>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</si>
  <si>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</si>
  <si>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</si>
  <si>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</si>
  <si>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</si>
  <si>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</si>
  <si>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</si>
  <si>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</si>
  <si>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</si>
  <si>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</si>
  <si>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</si>
  <si>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</si>
  <si>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</si>
  <si>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</si>
  <si>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</si>
  <si>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</si>
  <si>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</si>
  <si>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</si>
  <si>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</si>
  <si>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</si>
  <si>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</si>
  <si>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</si>
  <si>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</si>
  <si>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</si>
  <si>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</si>
  <si>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</si>
  <si>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</si>
  <si>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</si>
  <si>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</si>
  <si>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</si>
  <si>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</si>
  <si>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</si>
  <si>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</si>
  <si>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</si>
  <si>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</si>
  <si>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</si>
  <si>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</si>
  <si>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</si>
  <si>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</si>
  <si>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</si>
  <si>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</si>
  <si>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</si>
  <si>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</si>
  <si>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</si>
  <si>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</si>
  <si>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</si>
  <si>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</si>
  <si>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</si>
  <si>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</si>
  <si>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</si>
  <si>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</si>
  <si>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</si>
  <si>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</si>
  <si>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</si>
  <si>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</si>
  <si>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</si>
  <si>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</si>
  <si>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</si>
  <si>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</si>
  <si>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</si>
  <si>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</si>
  <si>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</si>
  <si>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</si>
  <si>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</si>
  <si>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</si>
  <si>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</si>
  <si>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</si>
  <si>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</si>
  <si>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</si>
  <si>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</si>
  <si>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</si>
  <si>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</si>
  <si>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</si>
  <si>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</si>
  <si>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</si>
  <si>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</si>
  <si>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</si>
  <si>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</si>
  <si>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</si>
  <si>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</si>
  <si>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</si>
  <si>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</si>
  <si>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</si>
  <si>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</si>
  <si>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</si>
  <si>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</si>
  <si>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</si>
  <si>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</si>
  <si>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</si>
  <si>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</si>
  <si>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</si>
  <si>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 xml:space="preserve">Eppley Caribbean Property Fund SCC - Value Fund </t>
  </si>
  <si>
    <t>Goddard Enterprises Limited -*</t>
  </si>
  <si>
    <t>Emera Deposit Receipt</t>
  </si>
  <si>
    <t>Friday May 17, 2024</t>
  </si>
  <si>
    <t>West India Biscuit Company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</si>
</sst>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6.8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85">
        <v>45429</v>
      </c>
      <c r="C15" s="30">
        <v>91</v>
      </c>
      <c r="D15" s="27">
        <v>2.2</v>
      </c>
      <c r="E15" s="27">
        <v>2.2</v>
      </c>
      <c r="F15" s="27">
        <v>2.2</v>
      </c>
      <c r="G15" s="27">
        <v>2.2</v>
      </c>
      <c r="H15" s="27">
        <f>G15-F15</f>
        <v>0</v>
      </c>
      <c r="I15" s="46">
        <v>2.1</v>
      </c>
      <c r="J15" s="46">
        <v>2.2</v>
      </c>
      <c r="K15" s="64">
        <v>34754</v>
      </c>
      <c r="L15" s="64">
        <v>34574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45427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23000</v>
      </c>
      <c r="L17" s="64">
        <v>20928</v>
      </c>
    </row>
    <row r="18" spans="1:12" s="8" customFormat="1" ht="14.25" customHeight="1">
      <c r="A18" s="31" t="s">
        <v>107</v>
      </c>
      <c r="B18" s="85">
        <v>45428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0.52</v>
      </c>
      <c r="K18" s="64">
        <v>150000</v>
      </c>
      <c r="L18" s="64">
        <v>9463</v>
      </c>
    </row>
    <row r="19" spans="1:12" s="8" customFormat="1" ht="14.25" customHeight="1">
      <c r="A19" s="31" t="s">
        <v>108</v>
      </c>
      <c r="B19" s="85">
        <v>45429</v>
      </c>
      <c r="C19" s="30">
        <v>97</v>
      </c>
      <c r="D19" s="27">
        <v>3.11</v>
      </c>
      <c r="E19" s="27">
        <v>3.11</v>
      </c>
      <c r="F19" s="27">
        <v>3.11</v>
      </c>
      <c r="G19" s="27">
        <v>3.11</v>
      </c>
      <c r="H19" s="27">
        <f>G19-F19</f>
        <v>0</v>
      </c>
      <c r="I19" s="46">
        <v>3</v>
      </c>
      <c r="J19" s="46">
        <v>3.11</v>
      </c>
      <c r="K19" s="64">
        <v>5000</v>
      </c>
      <c r="L19" s="64">
        <v>25674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111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109</v>
      </c>
      <c r="B32" s="71">
        <v>45422</v>
      </c>
      <c r="C32" s="30"/>
      <c r="D32" s="27"/>
      <c r="E32" s="27"/>
      <c r="F32" s="27">
        <v>17.830000000000002</v>
      </c>
      <c r="G32" s="27">
        <v>18.2</v>
      </c>
      <c r="H32" s="27">
        <f>G32-F32</f>
        <v>0.36999999999999744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188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45427</v>
      </c>
      <c r="C43" s="78"/>
      <c r="D43" s="46"/>
      <c r="E43" s="46"/>
      <c r="F43" s="46">
        <v>82.71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2990.74403933494</v>
      </c>
      <c r="C2" s="16">
        <v>188</v>
      </c>
      <c r="D2" s="17">
        <v>501.87</v>
      </c>
      <c r="E2" s="16">
        <v>3</v>
      </c>
      <c r="F2" s="18">
        <f>B22</f>
        <v>5785.821295490001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722.974135588543</v>
      </c>
      <c r="C4" s="16">
        <f>SUM(C2:C3)</f>
        <v>188</v>
      </c>
      <c r="D4" s="17">
        <f>SUM(D2:D3)</f>
        <v>501.87</v>
      </c>
      <c r="E4" s="16">
        <f>SUM(E2:E3)</f>
        <v>3</v>
      </c>
      <c r="F4" s="18">
        <f>B24</f>
        <v>5886.469133650001</v>
      </c>
      <c r="G4" s="5"/>
    </row>
    <row r="7" spans="1:10" ht="15">
      <c r="A7" s="95">
        <v>45429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45429</v>
      </c>
      <c r="C11" s="99">
        <v>45428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100</v>
      </c>
      <c r="B13" s="101">
        <v>2990.74403933494</v>
      </c>
      <c r="C13" s="101">
        <v>2990.32417458574</v>
      </c>
      <c r="D13" s="100">
        <v>0.4198647492003147</v>
      </c>
      <c r="H13" s="6"/>
      <c r="I13" s="6"/>
      <c r="J13" s="6"/>
    </row>
    <row r="14" spans="1:10" ht="14.25">
      <c r="A14" s="100" t="s">
        <v>101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102</v>
      </c>
      <c r="B15" s="101">
        <v>722.974135588543</v>
      </c>
      <c r="C15" s="102">
        <v>722.874135974596</v>
      </c>
      <c r="D15" s="100">
        <v>0.09999961394703405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103</v>
      </c>
      <c r="B19" s="104" t="s">
        <v>87</v>
      </c>
      <c r="C19" s="98" t="s">
        <v>65</v>
      </c>
      <c r="D19" s="105" t="s">
        <v>104</v>
      </c>
      <c r="G19" s="4"/>
      <c r="H19" s="6"/>
      <c r="I19" s="6"/>
      <c r="J19" s="6"/>
    </row>
    <row r="20" spans="1:10" ht="14.25">
      <c r="A20" s="100"/>
      <c r="B20" s="99">
        <v>45429</v>
      </c>
      <c r="C20" s="99">
        <v>45428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100</v>
      </c>
      <c r="B22" s="106">
        <v>5785.821295490001</v>
      </c>
      <c r="C22" s="106">
        <v>5785.00710124</v>
      </c>
      <c r="D22" s="100">
        <v>0.8141942500005825</v>
      </c>
      <c r="H22" s="6"/>
      <c r="I22" s="6"/>
      <c r="J22" s="6"/>
    </row>
    <row r="23" spans="1:10" ht="14.25">
      <c r="A23" s="100" t="s">
        <v>101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102</v>
      </c>
      <c r="B24" s="106">
        <v>5886.469133650001</v>
      </c>
      <c r="C24" s="106">
        <v>5885.6549394</v>
      </c>
      <c r="D24" s="100">
        <v>0.8141942500005825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2024-05-17T17:31:39Z</dcterms:modified>
  <cp:category/>
  <cp:version/>
  <cp:contentType/>
  <cp:contentStatus/>
</cp:coreProperties>
</file>