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2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<sst xmlns="http://schemas.openxmlformats.org/spreadsheetml/2006/main" count="140" uniqueCount="113">
  <si>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</si>
  <si>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</si>
  <si>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</si>
  <si>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</si>
  <si>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</si>
  <si>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</si>
  <si>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</si>
  <si>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</si>
  <si>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</si>
  <si>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</si>
  <si>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</si>
  <si>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</si>
  <si>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</si>
  <si>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</si>
  <si>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</si>
  <si>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</si>
  <si>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</si>
  <si>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</si>
  <si>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</si>
  <si>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</si>
  <si>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</si>
  <si>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</si>
  <si>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</si>
  <si>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</si>
  <si>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</si>
  <si>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</si>
  <si>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</si>
  <si>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</si>
  <si>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</si>
  <si>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</si>
  <si>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</si>
  <si>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</si>
  <si>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</si>
  <si>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</si>
  <si>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</si>
  <si>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</si>
  <si>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</si>
  <si>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</si>
  <si>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</si>
  <si>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</si>
  <si>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</si>
  <si>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</si>
  <si>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</si>
  <si>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</si>
  <si>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</si>
  <si>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</si>
  <si>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</si>
  <si>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</si>
  <si>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</si>
  <si>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</si>
  <si>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</si>
  <si>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</si>
  <si>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</si>
  <si>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</si>
  <si>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</si>
  <si>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</si>
  <si>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</si>
  <si>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</si>
  <si>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</si>
  <si>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</si>
  <si>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</si>
  <si>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</si>
  <si>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</si>
  <si>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</si>
  <si>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</si>
  <si>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</si>
  <si>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</si>
  <si>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</si>
  <si>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</si>
  <si>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</si>
  <si>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</si>
  <si>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</si>
  <si>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</si>
  <si>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</si>
  <si>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</si>
  <si>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</si>
  <si>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</si>
  <si>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</si>
  <si>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</si>
  <si>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</si>
  <si>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</si>
  <si>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</si>
  <si>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</si>
  <si>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</si>
  <si>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</si>
  <si>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</si>
  <si>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</si>
  <si>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</si>
  <si>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</si>
  <si>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</si>
  <si>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</si>
  <si>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</si>
  <si>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</si>
  <si>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</si>
  <si>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</si>
  <si>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</si>
  <si>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</si>
  <si>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</si>
  <si>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</si>
  <si>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</si>
  <si>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West India Biscuit Company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</si>
  <si>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</si>
  <si>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</si>
  <si>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</si>
  <si>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</si>
  <si>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</si>
  <si>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Eppley Caribbean Property Fund SCC - Value Fund -*</t>
  </si>
  <si>
    <t>Insurance Corporation of Barbados Limited</t>
  </si>
  <si>
    <t>Emera Deposit Receipt</t>
  </si>
  <si>
    <t>Cave Shepherd and Company Limited</t>
  </si>
  <si>
    <t>Goddard Enterprises Limited</t>
  </si>
  <si>
    <t>FirstCaribbean International Bank -*</t>
  </si>
  <si>
    <t>Tuesday April 9, 2024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</si>
</sst>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9"/>
      <color indexed="63"/>
      <name val="Century Gothic"/>
      <family val="2"/>
    </font>
    <font>
      <b/>
      <sz val="12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  <font>
      <sz val="9"/>
      <color rgb="FF212529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0" fillId="14" borderId="0" applyNumberFormat="0" applyBorder="0" applyAlignment="0" applyProtection="0"/>
    <xf numFmtId="0" fontId="36" fillId="15" borderId="0" applyNumberFormat="0" applyBorder="0" applyAlignment="0" applyProtection="0"/>
    <xf numFmtId="0" fontId="0" fillId="15" borderId="0" applyNumberFormat="0" applyBorder="0" applyAlignment="0" applyProtection="0"/>
    <xf numFmtId="0" fontId="36" fillId="16" borderId="0" applyNumberFormat="0" applyBorder="0" applyAlignment="0" applyProtection="0"/>
    <xf numFmtId="0" fontId="0" fillId="16" borderId="0" applyNumberFormat="0" applyBorder="0" applyAlignment="0" applyProtection="0"/>
    <xf numFmtId="0" fontId="36" fillId="17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50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1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0" fontId="58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9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9" fillId="0" borderId="10" xfId="0" applyNumberFormat="1" applyFont="1" applyFill="1" applyBorder="1" applyAlignment="1">
      <alignment/>
    </xf>
    <xf numFmtId="3" fontId="59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9" fillId="0" borderId="10" xfId="0" applyNumberFormat="1" applyFont="1" applyFill="1" applyBorder="1" applyAlignment="1">
      <alignment vertical="center"/>
    </xf>
    <xf numFmtId="3" fontId="59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9" fillId="0" borderId="10" xfId="0" applyNumberFormat="1" applyFont="1" applyFill="1" applyBorder="1" applyAlignment="1">
      <alignment/>
    </xf>
    <xf numFmtId="15" fontId="59" fillId="0" borderId="10" xfId="0" applyNumberFormat="1" applyFont="1" applyFill="1" applyBorder="1" applyAlignment="1">
      <alignment/>
    </xf>
    <xf numFmtId="0" fontId="60" fillId="0" borderId="10" xfId="0" applyFont="1" applyFill="1" applyBorder="1" applyAlignment="1">
      <alignment wrapText="1"/>
    </xf>
    <xf numFmtId="172" fontId="59" fillId="0" borderId="10" xfId="0" applyNumberFormat="1" applyFont="1" applyFill="1" applyBorder="1" applyAlignment="1" applyProtection="1">
      <alignment vertical="center"/>
      <protection/>
    </xf>
    <xf numFmtId="0" fontId="59" fillId="0" borderId="10" xfId="0" applyFont="1" applyFill="1" applyBorder="1" applyAlignment="1">
      <alignment wrapText="1"/>
    </xf>
    <xf numFmtId="174" fontId="59" fillId="0" borderId="10" xfId="0" applyNumberFormat="1" applyFont="1" applyFill="1" applyBorder="1" applyAlignment="1">
      <alignment horizontal="center" wrapText="1"/>
    </xf>
    <xf numFmtId="0" fontId="59" fillId="0" borderId="10" xfId="0" applyFont="1" applyFill="1" applyBorder="1" applyAlignment="1">
      <alignment horizontal="center" wrapText="1"/>
    </xf>
    <xf numFmtId="174" fontId="59" fillId="0" borderId="10" xfId="0" applyNumberFormat="1" applyFont="1" applyFill="1" applyBorder="1" applyAlignment="1">
      <alignment/>
    </xf>
    <xf numFmtId="3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9" fillId="0" borderId="10" xfId="0" applyFont="1" applyFill="1" applyBorder="1" applyAlignment="1">
      <alignment horizontal="right"/>
    </xf>
    <xf numFmtId="15" fontId="58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8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 horizontal="right"/>
    </xf>
    <xf numFmtId="43" fontId="7" fillId="0" borderId="10" xfId="50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175" fontId="7" fillId="0" borderId="11" xfId="0" applyNumberFormat="1" applyFont="1" applyFill="1" applyBorder="1" applyAlignment="1">
      <alignment/>
    </xf>
    <xf numFmtId="172" fontId="6" fillId="0" borderId="12" xfId="0" applyNumberFormat="1" applyFont="1" applyFill="1" applyBorder="1" applyAlignment="1" applyProtection="1">
      <alignment horizontal="center" vertical="center"/>
      <protection/>
    </xf>
    <xf numFmtId="172" fontId="6" fillId="0" borderId="13" xfId="0" applyNumberFormat="1" applyFont="1" applyFill="1" applyBorder="1" applyAlignment="1" applyProtection="1">
      <alignment horizontal="center" vertical="center"/>
      <protection/>
    </xf>
    <xf numFmtId="172" fontId="6" fillId="0" borderId="14" xfId="0" applyNumberFormat="1" applyFont="1" applyFill="1" applyBorder="1" applyAlignment="1" applyProtection="1">
      <alignment horizontal="center" vertical="center"/>
      <protection/>
    </xf>
    <xf numFmtId="172" fontId="61" fillId="0" borderId="10" xfId="0" applyNumberFormat="1" applyFont="1" applyFill="1" applyBorder="1" applyAlignment="1" applyProtection="1">
      <alignment horizontal="center" vertical="center"/>
      <protection/>
    </xf>
    <xf numFmtId="173" fontId="6" fillId="0" borderId="12" xfId="0" applyNumberFormat="1" applyFont="1" applyFill="1" applyBorder="1" applyAlignment="1">
      <alignment horizontal="center"/>
    </xf>
    <xf numFmtId="173" fontId="6" fillId="0" borderId="13" xfId="0" applyNumberFormat="1" applyFont="1" applyFill="1" applyBorder="1" applyAlignment="1">
      <alignment horizontal="center"/>
    </xf>
    <xf numFmtId="173" fontId="6" fillId="0" borderId="14" xfId="0" applyNumberFormat="1" applyFont="1" applyFill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1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4" fontId="62" fillId="0" borderId="0" xfId="48" applyNumberFormat="1" applyFont="1" applyFill="1" applyAlignment="1">
      <alignment/>
    </xf>
    <xf numFmtId="188" fontId="35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5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omma 4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eutral 2" xfId="67"/>
    <cellStyle name="Normal 2" xfId="68"/>
    <cellStyle name="Normal 3" xfId="69"/>
    <cellStyle name="Note" xfId="70"/>
    <cellStyle name="Output" xfId="71"/>
    <cellStyle name="Percent" xfId="72"/>
    <cellStyle name="Title" xfId="73"/>
    <cellStyle name="Title 2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9.00390625" style="0" bestFit="1" customWidth="1"/>
    <col min="2" max="2" width="9.8515625" style="0" bestFit="1" customWidth="1"/>
    <col min="3" max="3" width="9.7109375" style="0" bestFit="1" customWidth="1"/>
    <col min="4" max="5" width="5.7109375" style="0" bestFit="1" customWidth="1"/>
    <col min="6" max="6" width="6.7109375" style="0" bestFit="1" customWidth="1"/>
    <col min="7" max="7" width="7.421875" style="0" bestFit="1" customWidth="1"/>
    <col min="8" max="8" width="8.28125" style="0" bestFit="1" customWidth="1"/>
    <col min="9" max="10" width="5.7109375" style="0" bestFit="1" customWidth="1"/>
    <col min="11" max="11" width="9.140625" style="0" bestFit="1" customWidth="1"/>
    <col min="12" max="12" width="11.00390625" style="0" bestFit="1" customWidth="1"/>
  </cols>
  <sheetData>
    <row r="1" spans="1:12" s="1" customFormat="1" ht="14.25" customHeight="1">
      <c r="A1" s="87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9"/>
    </row>
    <row r="2" spans="1:12" s="1" customFormat="1" ht="14.25" customHeight="1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s="1" customFormat="1" ht="14.25">
      <c r="A3" s="91" t="s">
        <v>112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3"/>
    </row>
    <row r="4" spans="1:12" s="1" customFormat="1" ht="27.75" customHeight="1">
      <c r="A4" s="65" t="s">
        <v>1</v>
      </c>
      <c r="B4" s="66" t="s">
        <v>2</v>
      </c>
      <c r="C4" s="67" t="s">
        <v>3</v>
      </c>
      <c r="D4" s="66" t="s">
        <v>4</v>
      </c>
      <c r="E4" s="66" t="s">
        <v>5</v>
      </c>
      <c r="F4" s="66" t="s">
        <v>46</v>
      </c>
      <c r="G4" s="66" t="s">
        <v>72</v>
      </c>
      <c r="H4" s="66" t="s">
        <v>6</v>
      </c>
      <c r="I4" s="66" t="s">
        <v>7</v>
      </c>
      <c r="J4" s="66" t="s">
        <v>8</v>
      </c>
      <c r="K4" s="66" t="s">
        <v>93</v>
      </c>
      <c r="L4" s="66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1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4"/>
      <c r="L6" s="64"/>
    </row>
    <row r="7" spans="1:12" s="8" customFormat="1" ht="14.25" customHeight="1">
      <c r="A7" s="31" t="s">
        <v>17</v>
      </c>
      <c r="B7" s="71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/>
      <c r="K7" s="64"/>
      <c r="L7" s="64"/>
    </row>
    <row r="8" spans="1:12" s="8" customFormat="1" ht="14.25" customHeight="1">
      <c r="A8" s="31" t="s">
        <v>94</v>
      </c>
      <c r="B8" s="71">
        <v>45289</v>
      </c>
      <c r="C8" s="84"/>
      <c r="D8" s="46"/>
      <c r="E8" s="46"/>
      <c r="F8" s="46">
        <v>4.5</v>
      </c>
      <c r="G8" s="46">
        <v>4.5</v>
      </c>
      <c r="H8" s="46"/>
      <c r="I8" s="46"/>
      <c r="J8" s="46"/>
      <c r="K8" s="64"/>
      <c r="L8" s="64"/>
    </row>
    <row r="9" spans="1:12" s="8" customFormat="1" ht="14.25" customHeight="1">
      <c r="A9" s="31" t="s">
        <v>95</v>
      </c>
      <c r="B9" s="71">
        <v>44994</v>
      </c>
      <c r="C9" s="30"/>
      <c r="D9" s="27"/>
      <c r="E9" s="27"/>
      <c r="F9" s="27">
        <v>2.95</v>
      </c>
      <c r="G9" s="27">
        <v>2.95</v>
      </c>
      <c r="H9" s="27"/>
      <c r="I9" s="46"/>
      <c r="J9" s="46">
        <v>2.95</v>
      </c>
      <c r="K9" s="64"/>
      <c r="L9" s="64">
        <v>3183</v>
      </c>
    </row>
    <row r="10" spans="1:12" s="8" customFormat="1" ht="14.25" customHeight="1">
      <c r="A10" s="31" t="s">
        <v>55</v>
      </c>
      <c r="B10" s="71">
        <v>45317</v>
      </c>
      <c r="C10" s="30"/>
      <c r="D10" s="27"/>
      <c r="E10" s="27"/>
      <c r="F10" s="27">
        <v>0.68</v>
      </c>
      <c r="G10" s="27">
        <v>0.68</v>
      </c>
      <c r="H10" s="27"/>
      <c r="I10" s="46">
        <v>0.75</v>
      </c>
      <c r="J10" s="46"/>
      <c r="K10" s="64">
        <v>1941</v>
      </c>
      <c r="L10" s="64"/>
    </row>
    <row r="11" spans="1:12" s="8" customFormat="1" ht="15" customHeight="1" hidden="1">
      <c r="A11" s="47" t="s">
        <v>51</v>
      </c>
      <c r="B11" s="71">
        <v>41390.45701388889</v>
      </c>
      <c r="C11" s="30"/>
      <c r="D11" s="27"/>
      <c r="E11" s="27"/>
      <c r="F11" s="27"/>
      <c r="G11" s="27"/>
      <c r="H11" s="27"/>
      <c r="I11" s="46"/>
      <c r="J11" s="46"/>
      <c r="K11" s="64"/>
      <c r="L11" s="64"/>
    </row>
    <row r="12" spans="1:12" s="8" customFormat="1" ht="15" customHeight="1" hidden="1">
      <c r="A12" s="31" t="s">
        <v>47</v>
      </c>
      <c r="B12" s="71">
        <v>40469.43193287037</v>
      </c>
      <c r="C12" s="30"/>
      <c r="D12" s="27"/>
      <c r="E12" s="27"/>
      <c r="F12" s="27"/>
      <c r="G12" s="27"/>
      <c r="H12" s="27"/>
      <c r="I12" s="46"/>
      <c r="J12" s="46"/>
      <c r="K12" s="64"/>
      <c r="L12" s="64"/>
    </row>
    <row r="13" spans="1:12" s="8" customFormat="1" ht="14.25" customHeight="1" hidden="1">
      <c r="A13" s="31" t="s">
        <v>78</v>
      </c>
      <c r="B13" s="71">
        <v>42999</v>
      </c>
      <c r="C13" s="30"/>
      <c r="D13" s="27"/>
      <c r="E13" s="27"/>
      <c r="F13" s="27"/>
      <c r="G13" s="27"/>
      <c r="H13" s="27"/>
      <c r="I13" s="46"/>
      <c r="J13" s="46"/>
      <c r="K13" s="64"/>
      <c r="L13" s="64"/>
    </row>
    <row r="14" spans="1:12" s="8" customFormat="1" ht="14.25" customHeight="1">
      <c r="A14" s="31" t="s">
        <v>109</v>
      </c>
      <c r="B14" s="71">
        <v>45385</v>
      </c>
      <c r="C14" s="30"/>
      <c r="D14" s="27"/>
      <c r="E14" s="27"/>
      <c r="F14" s="27">
        <v>6.5</v>
      </c>
      <c r="G14" s="27">
        <v>6.5</v>
      </c>
      <c r="H14" s="27"/>
      <c r="I14" s="46">
        <v>6.5</v>
      </c>
      <c r="J14" s="46"/>
      <c r="K14" s="64">
        <v>23881</v>
      </c>
      <c r="L14" s="64"/>
    </row>
    <row r="15" spans="1:12" s="8" customFormat="1" ht="14.25" customHeight="1">
      <c r="A15" s="31" t="s">
        <v>111</v>
      </c>
      <c r="B15" s="71">
        <v>45390</v>
      </c>
      <c r="C15" s="30"/>
      <c r="D15" s="27"/>
      <c r="E15" s="27"/>
      <c r="F15" s="27">
        <v>2.2</v>
      </c>
      <c r="G15" s="27">
        <v>2.2</v>
      </c>
      <c r="H15" s="27"/>
      <c r="I15" s="46">
        <v>2.12</v>
      </c>
      <c r="J15" s="46">
        <v>2.2</v>
      </c>
      <c r="K15" s="64">
        <v>95</v>
      </c>
      <c r="L15" s="64">
        <v>33255</v>
      </c>
    </row>
    <row r="16" spans="1:12" s="8" customFormat="1" ht="15" customHeight="1" hidden="1">
      <c r="A16" s="31" t="s">
        <v>53</v>
      </c>
      <c r="B16" s="71">
        <v>41537</v>
      </c>
      <c r="C16" s="30"/>
      <c r="D16" s="27"/>
      <c r="E16" s="27"/>
      <c r="F16" s="27"/>
      <c r="G16" s="27"/>
      <c r="H16" s="27"/>
      <c r="I16" s="46"/>
      <c r="J16" s="46"/>
      <c r="K16" s="64"/>
      <c r="L16" s="64"/>
    </row>
    <row r="17" spans="1:12" s="8" customFormat="1" ht="14.25" customHeight="1">
      <c r="A17" s="31" t="s">
        <v>98</v>
      </c>
      <c r="B17" s="85">
        <v>45387</v>
      </c>
      <c r="C17" s="30"/>
      <c r="D17" s="27"/>
      <c r="E17" s="27"/>
      <c r="F17" s="27">
        <v>0.14</v>
      </c>
      <c r="G17" s="27">
        <v>0.14</v>
      </c>
      <c r="H17" s="27"/>
      <c r="I17" s="46">
        <v>0.14</v>
      </c>
      <c r="J17" s="46">
        <v>0.16</v>
      </c>
      <c r="K17" s="64">
        <v>50000</v>
      </c>
      <c r="L17" s="64">
        <v>37405</v>
      </c>
    </row>
    <row r="18" spans="1:12" s="8" customFormat="1" ht="14.25" customHeight="1">
      <c r="A18" s="31" t="s">
        <v>106</v>
      </c>
      <c r="B18" s="85">
        <v>45386</v>
      </c>
      <c r="C18" s="30"/>
      <c r="D18" s="27"/>
      <c r="E18" s="27"/>
      <c r="F18" s="27">
        <v>0.5</v>
      </c>
      <c r="G18" s="27">
        <v>0.5</v>
      </c>
      <c r="H18" s="27"/>
      <c r="I18" s="46">
        <v>0.51</v>
      </c>
      <c r="J18" s="86"/>
      <c r="K18" s="64">
        <v>98000</v>
      </c>
      <c r="L18" s="64"/>
    </row>
    <row r="19" spans="1:12" s="8" customFormat="1" ht="14.25" customHeight="1">
      <c r="A19" s="31" t="s">
        <v>110</v>
      </c>
      <c r="B19" s="85">
        <v>45391</v>
      </c>
      <c r="C19" s="99">
        <v>39605</v>
      </c>
      <c r="D19" s="27">
        <v>3.14</v>
      </c>
      <c r="E19" s="27">
        <v>3.12</v>
      </c>
      <c r="F19" s="27">
        <v>3.1</v>
      </c>
      <c r="G19" s="27">
        <v>3.12</v>
      </c>
      <c r="H19" s="27">
        <f>G19-F19</f>
        <v>0.020000000000000018</v>
      </c>
      <c r="I19" s="46">
        <v>3.12</v>
      </c>
      <c r="J19" s="46">
        <v>3.15</v>
      </c>
      <c r="K19" s="64">
        <v>41397</v>
      </c>
      <c r="L19" s="64">
        <v>7800</v>
      </c>
    </row>
    <row r="20" spans="1:12" s="8" customFormat="1" ht="15" customHeight="1" hidden="1">
      <c r="A20" s="31" t="s">
        <v>39</v>
      </c>
      <c r="B20" s="71">
        <v>40358.52746527778</v>
      </c>
      <c r="C20" s="30"/>
      <c r="D20" s="27"/>
      <c r="E20" s="27"/>
      <c r="F20" s="27"/>
      <c r="G20" s="27"/>
      <c r="H20" s="27"/>
      <c r="I20" s="46"/>
      <c r="J20" s="46"/>
      <c r="K20" s="64"/>
      <c r="L20" s="64"/>
    </row>
    <row r="21" spans="1:12" s="8" customFormat="1" ht="14.25" customHeight="1">
      <c r="A21" s="31" t="s">
        <v>107</v>
      </c>
      <c r="B21" s="85">
        <v>45390</v>
      </c>
      <c r="C21" s="30"/>
      <c r="D21" s="27"/>
      <c r="E21" s="27"/>
      <c r="F21" s="27">
        <v>1.88</v>
      </c>
      <c r="G21" s="27">
        <v>1.88</v>
      </c>
      <c r="H21" s="27"/>
      <c r="I21" s="46">
        <v>1.88</v>
      </c>
      <c r="J21" s="46"/>
      <c r="K21" s="64">
        <v>95</v>
      </c>
      <c r="L21" s="64"/>
    </row>
    <row r="22" spans="1:12" s="8" customFormat="1" ht="14.25" hidden="1">
      <c r="A22" s="31" t="s">
        <v>81</v>
      </c>
      <c r="B22" s="71">
        <v>43588</v>
      </c>
      <c r="C22" s="30"/>
      <c r="D22" s="27"/>
      <c r="E22" s="27"/>
      <c r="F22" s="27"/>
      <c r="G22" s="27"/>
      <c r="H22" s="27"/>
      <c r="I22" s="46"/>
      <c r="J22" s="46"/>
      <c r="K22" s="64"/>
      <c r="L22" s="64"/>
    </row>
    <row r="23" spans="1:12" s="8" customFormat="1" ht="15" customHeight="1" hidden="1">
      <c r="A23" s="31" t="s">
        <v>69</v>
      </c>
      <c r="B23" s="71">
        <v>42538.44335648148</v>
      </c>
      <c r="C23" s="30"/>
      <c r="D23" s="27"/>
      <c r="E23" s="27"/>
      <c r="F23" s="27"/>
      <c r="G23" s="27"/>
      <c r="H23" s="27"/>
      <c r="I23" s="46"/>
      <c r="J23" s="46"/>
      <c r="K23" s="64"/>
      <c r="L23" s="64"/>
    </row>
    <row r="24" spans="1:12" s="8" customFormat="1" ht="15" customHeight="1" hidden="1">
      <c r="A24" s="31" t="s">
        <v>68</v>
      </c>
      <c r="B24" s="71">
        <v>42403.51136574074</v>
      </c>
      <c r="C24" s="30"/>
      <c r="D24" s="27"/>
      <c r="E24" s="27"/>
      <c r="F24" s="27"/>
      <c r="G24" s="27"/>
      <c r="H24" s="27"/>
      <c r="I24" s="46"/>
      <c r="J24" s="46"/>
      <c r="K24" s="64"/>
      <c r="L24" s="64"/>
    </row>
    <row r="25" spans="1:12" s="8" customFormat="1" ht="15" customHeight="1" hidden="1">
      <c r="A25" s="31" t="s">
        <v>71</v>
      </c>
      <c r="B25" s="71">
        <v>42739.447060185186</v>
      </c>
      <c r="C25" s="30"/>
      <c r="D25" s="27"/>
      <c r="E25" s="27"/>
      <c r="F25" s="27"/>
      <c r="G25" s="27"/>
      <c r="H25" s="27"/>
      <c r="I25" s="46"/>
      <c r="J25" s="46"/>
      <c r="K25" s="64"/>
      <c r="L25" s="64"/>
    </row>
    <row r="26" spans="1:12" s="8" customFormat="1" ht="14.25" customHeight="1">
      <c r="A26" s="31" t="s">
        <v>32</v>
      </c>
      <c r="B26" s="71">
        <v>45352</v>
      </c>
      <c r="C26" s="30"/>
      <c r="D26" s="27"/>
      <c r="E26" s="27"/>
      <c r="F26" s="27">
        <v>1.52</v>
      </c>
      <c r="G26" s="27">
        <v>1.52</v>
      </c>
      <c r="H26" s="27"/>
      <c r="I26" s="46"/>
      <c r="J26" s="46">
        <v>1.53</v>
      </c>
      <c r="K26" s="64"/>
      <c r="L26" s="64">
        <v>110846</v>
      </c>
    </row>
    <row r="27" spans="1:12" s="8" customFormat="1" ht="14.25" customHeight="1">
      <c r="A27" s="31" t="s">
        <v>45</v>
      </c>
      <c r="B27" s="71">
        <v>42544.416666666664</v>
      </c>
      <c r="C27" s="30"/>
      <c r="D27" s="27"/>
      <c r="E27" s="27"/>
      <c r="F27" s="27">
        <v>2.26</v>
      </c>
      <c r="G27" s="27">
        <v>2.26</v>
      </c>
      <c r="H27" s="27"/>
      <c r="I27" s="46"/>
      <c r="J27" s="46"/>
      <c r="K27" s="64"/>
      <c r="L27" s="64"/>
    </row>
    <row r="28" spans="1:12" s="8" customFormat="1" ht="14.25" customHeight="1">
      <c r="A28" s="31" t="s">
        <v>86</v>
      </c>
      <c r="B28" s="71">
        <v>43798</v>
      </c>
      <c r="C28" s="30"/>
      <c r="D28" s="27"/>
      <c r="E28" s="27"/>
      <c r="F28" s="27">
        <v>2.8</v>
      </c>
      <c r="G28" s="27">
        <v>2.8</v>
      </c>
      <c r="H28" s="27"/>
      <c r="I28" s="46"/>
      <c r="J28" s="46"/>
      <c r="K28" s="64"/>
      <c r="L28" s="64"/>
    </row>
    <row r="29" spans="1:12" s="8" customFormat="1" ht="14.25" hidden="1">
      <c r="A29" s="31" t="s">
        <v>73</v>
      </c>
      <c r="B29" s="71">
        <v>42914</v>
      </c>
      <c r="C29" s="30"/>
      <c r="D29" s="27"/>
      <c r="E29" s="27"/>
      <c r="F29" s="27"/>
      <c r="G29" s="27"/>
      <c r="H29" s="27"/>
      <c r="I29" s="46"/>
      <c r="J29" s="46"/>
      <c r="K29" s="64"/>
      <c r="L29" s="64"/>
    </row>
    <row r="30" spans="1:12" s="8" customFormat="1" ht="14.25" hidden="1">
      <c r="A30" s="31" t="s">
        <v>70</v>
      </c>
      <c r="B30" s="71">
        <v>42793</v>
      </c>
      <c r="C30" s="30"/>
      <c r="D30" s="27"/>
      <c r="E30" s="27"/>
      <c r="F30" s="27"/>
      <c r="G30" s="27"/>
      <c r="H30" s="27"/>
      <c r="I30" s="46"/>
      <c r="J30" s="46"/>
      <c r="K30" s="64"/>
      <c r="L30" s="64"/>
    </row>
    <row r="31" spans="1:12" s="8" customFormat="1" ht="14.25" customHeight="1">
      <c r="A31" s="31" t="s">
        <v>100</v>
      </c>
      <c r="B31" s="71">
        <v>45379</v>
      </c>
      <c r="C31" s="30"/>
      <c r="D31" s="27"/>
      <c r="E31" s="27"/>
      <c r="F31" s="27">
        <v>34</v>
      </c>
      <c r="G31" s="27">
        <v>34</v>
      </c>
      <c r="H31" s="27"/>
      <c r="I31" s="46">
        <v>34</v>
      </c>
      <c r="J31" s="46"/>
      <c r="K31" s="64">
        <v>100</v>
      </c>
      <c r="L31" s="64"/>
    </row>
    <row r="32" spans="1:12" s="8" customFormat="1" ht="14.25" customHeight="1">
      <c r="A32" s="31" t="s">
        <v>108</v>
      </c>
      <c r="B32" s="71">
        <v>45390</v>
      </c>
      <c r="C32" s="30"/>
      <c r="D32" s="27"/>
      <c r="E32" s="27"/>
      <c r="F32" s="27">
        <v>23</v>
      </c>
      <c r="G32" s="27">
        <v>17.28</v>
      </c>
      <c r="H32" s="27">
        <f>G32-F32</f>
        <v>-5.719999999999999</v>
      </c>
      <c r="I32" s="46">
        <v>19</v>
      </c>
      <c r="J32" s="46">
        <v>23</v>
      </c>
      <c r="K32" s="64">
        <v>20</v>
      </c>
      <c r="L32" s="64">
        <v>336</v>
      </c>
    </row>
    <row r="33" spans="1:12" s="1" customFormat="1" ht="15" customHeight="1">
      <c r="A33" s="33" t="s">
        <v>10</v>
      </c>
      <c r="B33" s="69"/>
      <c r="C33" s="35">
        <f>SUM(C6:C32)</f>
        <v>39605</v>
      </c>
      <c r="D33" s="36"/>
      <c r="E33" s="36"/>
      <c r="F33" s="36" t="s">
        <v>99</v>
      </c>
      <c r="G33" s="36"/>
      <c r="H33" s="36"/>
      <c r="I33" s="36"/>
      <c r="J33" s="37"/>
      <c r="K33" s="37"/>
      <c r="L33" s="37"/>
    </row>
    <row r="34" spans="1:12" s="1" customFormat="1" ht="15" customHeight="1">
      <c r="A34" s="68"/>
      <c r="B34" s="7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6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6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6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5">
        <v>45387</v>
      </c>
      <c r="C43" s="78"/>
      <c r="D43" s="46"/>
      <c r="E43" s="46"/>
      <c r="F43" s="46">
        <v>80</v>
      </c>
      <c r="G43" s="46">
        <v>80</v>
      </c>
      <c r="H43" s="27"/>
      <c r="I43" s="27">
        <v>80</v>
      </c>
      <c r="J43" s="27">
        <v>85.01</v>
      </c>
      <c r="K43" s="74">
        <v>2685.28</v>
      </c>
      <c r="L43" s="74">
        <v>82684.15</v>
      </c>
    </row>
    <row r="44" spans="1:12" s="3" customFormat="1" ht="13.5">
      <c r="A44" s="23" t="s">
        <v>83</v>
      </c>
      <c r="B44" s="71"/>
      <c r="C44" s="74"/>
      <c r="D44" s="46"/>
      <c r="E44" s="46"/>
      <c r="F44" s="46"/>
      <c r="G44" s="46"/>
      <c r="H44" s="46"/>
      <c r="I44" s="27"/>
      <c r="J44" s="27"/>
      <c r="K44" s="74"/>
      <c r="L44" s="74"/>
    </row>
    <row r="45" spans="1:12" s="3" customFormat="1" ht="13.5">
      <c r="A45" s="23" t="s">
        <v>80</v>
      </c>
      <c r="B45" s="71">
        <v>43781</v>
      </c>
      <c r="C45" s="74"/>
      <c r="D45" s="46"/>
      <c r="E45" s="46"/>
      <c r="F45" s="46">
        <v>50</v>
      </c>
      <c r="G45" s="46">
        <v>50</v>
      </c>
      <c r="H45" s="76"/>
      <c r="I45" s="27"/>
      <c r="J45" s="27"/>
      <c r="K45" s="74"/>
      <c r="L45" s="74"/>
    </row>
    <row r="46" spans="1:12" s="3" customFormat="1" ht="13.5">
      <c r="A46" s="23" t="s">
        <v>79</v>
      </c>
      <c r="B46" s="71">
        <v>44609</v>
      </c>
      <c r="C46" s="74"/>
      <c r="D46" s="46"/>
      <c r="E46" s="46"/>
      <c r="F46" s="46">
        <v>89</v>
      </c>
      <c r="G46" s="46">
        <v>89</v>
      </c>
      <c r="H46" s="46"/>
      <c r="I46" s="27"/>
      <c r="J46" s="27"/>
      <c r="K46" s="74"/>
      <c r="L46" s="74"/>
    </row>
    <row r="47" spans="1:12" s="3" customFormat="1" ht="12.75" customHeight="1">
      <c r="A47" s="23" t="s">
        <v>85</v>
      </c>
      <c r="B47" s="71">
        <v>45233</v>
      </c>
      <c r="C47" s="74"/>
      <c r="D47" s="46"/>
      <c r="E47" s="46"/>
      <c r="F47" s="46">
        <v>70</v>
      </c>
      <c r="G47" s="46">
        <v>70</v>
      </c>
      <c r="H47" s="27"/>
      <c r="I47" s="27"/>
      <c r="J47" s="27">
        <v>70</v>
      </c>
      <c r="K47" s="74"/>
      <c r="L47" s="74">
        <v>85000</v>
      </c>
    </row>
    <row r="48" spans="1:12" s="3" customFormat="1" ht="14.25" customHeight="1" hidden="1">
      <c r="A48" s="31"/>
      <c r="B48" s="32"/>
      <c r="C48" s="77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77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77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77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77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77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77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77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77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77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77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77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77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77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77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77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77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77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77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77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77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77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77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2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s="1" customFormat="1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s="1" customFormat="1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s="1" customFormat="1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s="1" customFormat="1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63.71093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94" t="s">
        <v>15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ht="14.25" customHeight="1">
      <c r="A2" s="95" t="s">
        <v>74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14.25" customHeight="1">
      <c r="A3" s="96" t="s">
        <v>112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8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79" t="s">
        <v>84</v>
      </c>
      <c r="B5" s="80" t="s">
        <v>77</v>
      </c>
      <c r="C5" s="81">
        <v>0</v>
      </c>
      <c r="D5" s="82"/>
      <c r="E5" s="83"/>
      <c r="F5" s="83"/>
      <c r="G5" s="83">
        <v>0.55</v>
      </c>
      <c r="H5" s="83">
        <v>0.55</v>
      </c>
      <c r="I5" s="27"/>
      <c r="J5" s="27"/>
      <c r="K5" s="27"/>
      <c r="L5" s="30"/>
      <c r="M5" s="30"/>
    </row>
    <row r="6" spans="1:13" ht="14.25" customHeight="1">
      <c r="A6" s="79" t="s">
        <v>88</v>
      </c>
      <c r="B6" s="80" t="s">
        <v>76</v>
      </c>
      <c r="C6" s="81">
        <v>0</v>
      </c>
      <c r="D6" s="82"/>
      <c r="E6" s="83"/>
      <c r="F6" s="83"/>
      <c r="G6" s="83">
        <v>100</v>
      </c>
      <c r="H6" s="83">
        <v>100</v>
      </c>
      <c r="I6" s="27"/>
      <c r="J6" s="27"/>
      <c r="K6" s="27"/>
      <c r="L6" s="30"/>
      <c r="M6" s="30"/>
    </row>
    <row r="7" spans="1:13" ht="14.25" hidden="1">
      <c r="A7" s="79"/>
      <c r="B7" s="80"/>
      <c r="C7" s="81"/>
      <c r="D7" s="82"/>
      <c r="E7" s="83"/>
      <c r="F7" s="83"/>
      <c r="G7" s="83"/>
      <c r="H7" s="83"/>
      <c r="I7" s="27"/>
      <c r="J7" s="27"/>
      <c r="K7" s="27"/>
      <c r="L7" s="30"/>
      <c r="M7" s="30"/>
    </row>
    <row r="8" spans="1:13" ht="14.25">
      <c r="A8" s="79" t="s">
        <v>96</v>
      </c>
      <c r="B8" s="80" t="s">
        <v>76</v>
      </c>
      <c r="C8" s="81">
        <v>0</v>
      </c>
      <c r="D8" s="82"/>
      <c r="E8" s="83"/>
      <c r="F8" s="83"/>
      <c r="G8" s="83">
        <v>1000</v>
      </c>
      <c r="H8" s="83">
        <v>1000</v>
      </c>
      <c r="I8" s="27"/>
      <c r="J8" s="27"/>
      <c r="K8" s="27"/>
      <c r="L8" s="30"/>
      <c r="M8" s="30"/>
    </row>
    <row r="9" spans="1:13" ht="14.25" customHeight="1">
      <c r="A9" s="79" t="s">
        <v>97</v>
      </c>
      <c r="B9" s="80" t="s">
        <v>77</v>
      </c>
      <c r="C9" s="81">
        <v>0</v>
      </c>
      <c r="D9" s="82"/>
      <c r="E9" s="83"/>
      <c r="F9" s="83"/>
      <c r="G9" s="83">
        <v>10</v>
      </c>
      <c r="H9" s="83">
        <v>10</v>
      </c>
      <c r="I9" s="27"/>
      <c r="J9" s="27"/>
      <c r="K9" s="27"/>
      <c r="L9" s="30"/>
      <c r="M9" s="30"/>
    </row>
    <row r="10" spans="1:13" ht="14.25">
      <c r="A10" s="31"/>
      <c r="B10" s="63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3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3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3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3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3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3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3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A1" sqref="A1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9.1406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2987.1817095941897</v>
      </c>
      <c r="C2" s="16">
        <v>39605</v>
      </c>
      <c r="D2" s="17">
        <v>123589.14</v>
      </c>
      <c r="E2" s="16">
        <v>5</v>
      </c>
      <c r="F2" s="18">
        <f>B22</f>
        <v>5778.925833740001</v>
      </c>
      <c r="G2" s="5"/>
    </row>
    <row r="3" spans="1:7" ht="14.25">
      <c r="A3" s="14" t="s">
        <v>62</v>
      </c>
      <c r="B3" s="15">
        <f>B14</f>
        <v>788.2327741935483</v>
      </c>
      <c r="C3" s="16">
        <v>0</v>
      </c>
      <c r="D3" s="17">
        <v>0</v>
      </c>
      <c r="E3" s="16">
        <v>0</v>
      </c>
      <c r="F3" s="18">
        <f>B23</f>
        <v>100.64783815999999</v>
      </c>
      <c r="G3" s="5"/>
    </row>
    <row r="4" spans="1:7" ht="14.25">
      <c r="A4" s="14" t="s">
        <v>63</v>
      </c>
      <c r="B4" s="15">
        <f>B15</f>
        <v>722.1312326375801</v>
      </c>
      <c r="C4" s="16">
        <f>SUM(C2:C3)</f>
        <v>39605</v>
      </c>
      <c r="D4" s="17">
        <f>SUM(D2:D3)</f>
        <v>123589.14</v>
      </c>
      <c r="E4" s="16">
        <f>SUM(E2:E3)</f>
        <v>5</v>
      </c>
      <c r="F4" s="18">
        <f>B24</f>
        <v>5879.573671900001</v>
      </c>
      <c r="G4" s="5"/>
    </row>
    <row r="7" spans="1:10" ht="15">
      <c r="A7" s="100">
        <v>45391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101"/>
      <c r="B9" s="102"/>
      <c r="C9" s="102"/>
      <c r="D9" s="102"/>
      <c r="H9" s="6"/>
      <c r="I9" s="6"/>
      <c r="J9" s="6"/>
    </row>
    <row r="10" spans="1:10" ht="14.25">
      <c r="A10" s="101" t="s">
        <v>89</v>
      </c>
      <c r="B10" s="103" t="s">
        <v>64</v>
      </c>
      <c r="C10" s="103" t="s">
        <v>65</v>
      </c>
      <c r="D10" s="103" t="s">
        <v>66</v>
      </c>
      <c r="H10" s="6"/>
      <c r="I10" s="6"/>
      <c r="J10" s="6"/>
    </row>
    <row r="11" spans="1:10" ht="14.25">
      <c r="A11" s="102"/>
      <c r="B11" s="104">
        <v>45391</v>
      </c>
      <c r="C11" s="104">
        <v>45390</v>
      </c>
      <c r="D11" s="103"/>
      <c r="H11" s="6"/>
      <c r="I11" s="6"/>
      <c r="J11" s="6"/>
    </row>
    <row r="12" spans="1:10" ht="14.25">
      <c r="A12" s="102"/>
      <c r="B12" s="102"/>
      <c r="C12" s="102"/>
      <c r="D12" s="102"/>
      <c r="H12" s="6"/>
      <c r="I12" s="6"/>
      <c r="J12" s="6"/>
    </row>
    <row r="13" spans="1:10" ht="14.25">
      <c r="A13" s="105" t="s">
        <v>101</v>
      </c>
      <c r="B13" s="106">
        <v>2987.1817095941897</v>
      </c>
      <c r="C13" s="106">
        <v>2991.3251084984054</v>
      </c>
      <c r="D13" s="105">
        <v>-4.143398904215701</v>
      </c>
      <c r="H13" s="6"/>
      <c r="I13" s="6"/>
      <c r="J13" s="6"/>
    </row>
    <row r="14" spans="1:10" ht="14.25">
      <c r="A14" s="105" t="s">
        <v>102</v>
      </c>
      <c r="B14" s="106">
        <v>788.2327741935483</v>
      </c>
      <c r="C14" s="107">
        <v>788.2327741935483</v>
      </c>
      <c r="D14" s="105">
        <v>0</v>
      </c>
      <c r="H14" s="6"/>
      <c r="I14" s="6"/>
      <c r="J14" s="6"/>
    </row>
    <row r="15" spans="1:10" ht="14.25">
      <c r="A15" s="105" t="s">
        <v>103</v>
      </c>
      <c r="B15" s="106">
        <v>722.1312326375801</v>
      </c>
      <c r="C15" s="107">
        <v>723.1157253793355</v>
      </c>
      <c r="D15" s="105">
        <v>-0.984492741755389</v>
      </c>
      <c r="H15" s="6"/>
      <c r="I15" s="6"/>
      <c r="J15" s="6"/>
    </row>
    <row r="16" spans="1:10" ht="14.25">
      <c r="A16" s="105"/>
      <c r="B16" s="105"/>
      <c r="C16" s="105"/>
      <c r="D16" s="105"/>
      <c r="H16" s="6"/>
      <c r="I16" s="6"/>
      <c r="J16" s="6"/>
    </row>
    <row r="17" spans="1:10" ht="14.25">
      <c r="A17" s="105"/>
      <c r="B17" s="105"/>
      <c r="C17" s="105"/>
      <c r="D17" s="105"/>
      <c r="H17" s="6"/>
      <c r="I17" s="6"/>
      <c r="J17" s="6"/>
    </row>
    <row r="18" spans="1:10" ht="14.25">
      <c r="A18" s="108"/>
      <c r="B18" s="105"/>
      <c r="C18" s="105"/>
      <c r="D18" s="105"/>
      <c r="H18" s="6"/>
      <c r="I18" s="6"/>
      <c r="J18" s="6"/>
    </row>
    <row r="19" spans="1:10" ht="14.25">
      <c r="A19" s="108" t="s">
        <v>104</v>
      </c>
      <c r="B19" s="109" t="s">
        <v>87</v>
      </c>
      <c r="C19" s="103" t="s">
        <v>65</v>
      </c>
      <c r="D19" s="110" t="s">
        <v>105</v>
      </c>
      <c r="G19" s="4"/>
      <c r="H19" s="6"/>
      <c r="I19" s="6"/>
      <c r="J19" s="6"/>
    </row>
    <row r="20" spans="1:10" ht="14.25">
      <c r="A20" s="105"/>
      <c r="B20" s="104">
        <v>45391</v>
      </c>
      <c r="C20" s="104">
        <v>45390</v>
      </c>
      <c r="D20" s="110"/>
      <c r="H20" s="6"/>
      <c r="I20" s="6"/>
      <c r="J20" s="6"/>
    </row>
    <row r="21" spans="1:10" ht="14.25">
      <c r="A21" s="105"/>
      <c r="B21" s="105"/>
      <c r="C21" s="105"/>
      <c r="D21" s="105"/>
      <c r="H21" s="6"/>
      <c r="I21" s="6"/>
      <c r="J21" s="6"/>
    </row>
    <row r="22" spans="1:10" ht="14.25">
      <c r="A22" s="105" t="s">
        <v>101</v>
      </c>
      <c r="B22" s="111">
        <v>5778.925833740001</v>
      </c>
      <c r="C22" s="111">
        <v>5786.941547980001</v>
      </c>
      <c r="D22" s="105">
        <v>-8.015714240000307</v>
      </c>
      <c r="H22" s="6"/>
      <c r="I22" s="6"/>
      <c r="J22" s="6"/>
    </row>
    <row r="23" spans="1:10" ht="14.25">
      <c r="A23" s="105" t="s">
        <v>102</v>
      </c>
      <c r="B23" s="111">
        <v>100.64783815999999</v>
      </c>
      <c r="C23" s="111">
        <v>100.64783815999999</v>
      </c>
      <c r="D23" s="105">
        <v>0</v>
      </c>
      <c r="H23" s="6"/>
      <c r="I23" s="6"/>
      <c r="J23" s="6"/>
    </row>
    <row r="24" spans="1:10" ht="14.25">
      <c r="A24" s="105" t="s">
        <v>103</v>
      </c>
      <c r="B24" s="111">
        <v>5879.573671900001</v>
      </c>
      <c r="C24" s="111">
        <v>5887.58938614</v>
      </c>
      <c r="D24" s="105">
        <v>-8.015714239999397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 McPherson</cp:lastModifiedBy>
  <cp:lastPrinted>2012-12-11T17:12:22Z</cp:lastPrinted>
  <dcterms:created xsi:type="dcterms:W3CDTF">2009-08-20T17:43:28Z</dcterms:created>
  <dcterms:modified xsi:type="dcterms:W3CDTF">2024-04-09T17:18:54Z</dcterms:modified>
  <cp:category/>
  <cp:version/>
  <cp:contentType/>
  <cp:contentStatus/>
</cp:coreProperties>
</file>