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<sst xmlns="http://schemas.openxmlformats.org/spreadsheetml/2006/main" count="140" uniqueCount="113">
  <si>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</si>
  <si>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</si>
  <si>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</si>
  <si>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</si>
  <si>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</si>
  <si>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</si>
  <si>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</si>
  <si>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</si>
  <si>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</si>
  <si>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</si>
  <si>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</si>
  <si>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</si>
  <si>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</si>
  <si>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</si>
  <si>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</si>
  <si>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</si>
  <si>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</si>
  <si>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</si>
  <si>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</si>
  <si>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</si>
  <si>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</si>
  <si>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</si>
  <si>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</si>
  <si>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</si>
  <si>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</si>
  <si>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</si>
  <si>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</si>
  <si>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</si>
  <si>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</si>
  <si>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</si>
  <si>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</si>
  <si>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</si>
  <si>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</si>
  <si>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</si>
  <si>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</si>
  <si>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</si>
  <si>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</si>
  <si>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</si>
  <si>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</si>
  <si>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</si>
  <si>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</si>
  <si>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</si>
  <si>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</si>
  <si>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</si>
  <si>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</si>
  <si>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</si>
  <si>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</si>
  <si>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</si>
  <si>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</si>
  <si>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</si>
  <si>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</si>
  <si>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</si>
  <si>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</si>
  <si>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</si>
  <si>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</si>
  <si>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</si>
  <si>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</si>
  <si>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</si>
  <si>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</si>
  <si>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</si>
  <si>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</si>
  <si>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</si>
  <si>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</si>
  <si>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</si>
  <si>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</si>
  <si>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</si>
  <si>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</si>
  <si>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</si>
  <si>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</si>
  <si>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</si>
  <si>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</si>
  <si>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</si>
  <si>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</si>
  <si>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</si>
  <si>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</si>
  <si>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</si>
  <si>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</si>
  <si>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</si>
  <si>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</si>
  <si>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</si>
  <si>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</si>
  <si>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</si>
  <si>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</si>
  <si>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</si>
  <si>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</si>
  <si>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</si>
  <si>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</si>
  <si>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</si>
  <si>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</si>
  <si>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</si>
  <si>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</si>
  <si>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</si>
  <si>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</si>
  <si>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</si>
  <si>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</si>
  <si>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</si>
  <si>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</si>
  <si>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</si>
  <si>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</si>
  <si>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</si>
  <si>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</si>
  <si>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</si>
  <si>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</si>
  <si>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</si>
  <si>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</si>
  <si>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</si>
  <si>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</si>
  <si>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</si>
  <si>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</si>
  <si>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</si>
  <si>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</si>
  <si>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</si>
  <si>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Tuesday April 2,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</si>
</sst>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0.75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45378</v>
      </c>
      <c r="C14" s="30"/>
      <c r="D14" s="27"/>
      <c r="E14" s="27"/>
      <c r="F14" s="27">
        <v>6.5</v>
      </c>
      <c r="G14" s="27">
        <v>6.5</v>
      </c>
      <c r="H14" s="27"/>
      <c r="I14" s="46">
        <v>6.5</v>
      </c>
      <c r="J14" s="46"/>
      <c r="K14" s="64">
        <v>18769</v>
      </c>
      <c r="L14" s="64"/>
    </row>
    <row r="15" spans="1:12" s="8" customFormat="1" ht="14.25" customHeight="1">
      <c r="A15" s="31" t="s">
        <v>111</v>
      </c>
      <c r="B15" s="71">
        <v>45377</v>
      </c>
      <c r="C15" s="30"/>
      <c r="D15" s="27"/>
      <c r="E15" s="27"/>
      <c r="F15" s="27">
        <v>2.2</v>
      </c>
      <c r="G15" s="27">
        <v>2.2</v>
      </c>
      <c r="H15" s="27"/>
      <c r="I15" s="46">
        <v>2.12</v>
      </c>
      <c r="J15" s="46">
        <v>2.2</v>
      </c>
      <c r="K15" s="64">
        <v>95</v>
      </c>
      <c r="L15" s="64">
        <v>33380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45384</v>
      </c>
      <c r="C18" s="30">
        <v>5980</v>
      </c>
      <c r="D18" s="27">
        <v>0.51</v>
      </c>
      <c r="E18" s="27">
        <v>0.5</v>
      </c>
      <c r="F18" s="27">
        <v>0.52</v>
      </c>
      <c r="G18" s="27">
        <v>0.5</v>
      </c>
      <c r="H18" s="27">
        <f>G18-F18</f>
        <v>-0.020000000000000018</v>
      </c>
      <c r="I18" s="46">
        <v>0.41</v>
      </c>
      <c r="J18" s="86">
        <v>0.5</v>
      </c>
      <c r="K18" s="64">
        <v>6255</v>
      </c>
      <c r="L18" s="64">
        <v>55114</v>
      </c>
    </row>
    <row r="19" spans="1:12" s="8" customFormat="1" ht="14.25" customHeight="1">
      <c r="A19" s="31" t="s">
        <v>110</v>
      </c>
      <c r="B19" s="85">
        <v>45378</v>
      </c>
      <c r="C19" s="30"/>
      <c r="D19" s="27"/>
      <c r="E19" s="27"/>
      <c r="F19" s="27">
        <v>3.1</v>
      </c>
      <c r="G19" s="27">
        <v>3.1</v>
      </c>
      <c r="H19" s="27"/>
      <c r="I19" s="46">
        <v>3.1</v>
      </c>
      <c r="J19" s="46">
        <v>3.14</v>
      </c>
      <c r="K19" s="64">
        <v>2410</v>
      </c>
      <c r="L19" s="64">
        <v>650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5150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45379</v>
      </c>
      <c r="C31" s="30"/>
      <c r="D31" s="27"/>
      <c r="E31" s="27"/>
      <c r="F31" s="27">
        <v>34</v>
      </c>
      <c r="G31" s="27">
        <v>34</v>
      </c>
      <c r="H31" s="27"/>
      <c r="I31" s="46"/>
      <c r="J31" s="46"/>
      <c r="K31" s="64"/>
      <c r="L31" s="64"/>
    </row>
    <row r="32" spans="1:12" s="8" customFormat="1" ht="14.25" customHeight="1">
      <c r="A32" s="31" t="s">
        <v>108</v>
      </c>
      <c r="B32" s="71">
        <v>45377</v>
      </c>
      <c r="C32" s="30"/>
      <c r="D32" s="27"/>
      <c r="E32" s="27"/>
      <c r="F32" s="27">
        <v>17.3</v>
      </c>
      <c r="G32" s="27">
        <v>17.19</v>
      </c>
      <c r="H32" s="27">
        <f>G32-F32</f>
        <v>-0.10999999999999943</v>
      </c>
      <c r="I32" s="46">
        <v>19</v>
      </c>
      <c r="J32" s="46">
        <v>23</v>
      </c>
      <c r="K32" s="64">
        <v>20</v>
      </c>
      <c r="L32" s="64">
        <v>363</v>
      </c>
    </row>
    <row r="33" spans="1:12" s="1" customFormat="1" ht="15" customHeight="1">
      <c r="A33" s="33" t="s">
        <v>10</v>
      </c>
      <c r="B33" s="69"/>
      <c r="C33" s="35">
        <f>SUM(C6:C32)</f>
        <v>5980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45384</v>
      </c>
      <c r="C43" s="78">
        <v>17798.16</v>
      </c>
      <c r="D43" s="46">
        <v>80</v>
      </c>
      <c r="E43" s="46">
        <v>80</v>
      </c>
      <c r="F43" s="46">
        <v>80</v>
      </c>
      <c r="G43" s="46">
        <v>80</v>
      </c>
      <c r="H43" s="27">
        <f>G43-F43</f>
        <v>0</v>
      </c>
      <c r="I43" s="27">
        <v>80</v>
      </c>
      <c r="J43" s="27">
        <v>80</v>
      </c>
      <c r="K43" s="74">
        <v>50000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17798.16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2984.9190065117537</v>
      </c>
      <c r="C2" s="16">
        <v>5980</v>
      </c>
      <c r="D2" s="17">
        <v>2999.8</v>
      </c>
      <c r="E2" s="16">
        <v>2</v>
      </c>
      <c r="F2" s="18">
        <f>B22</f>
        <v>5774.54846585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721.5936028285989</v>
      </c>
      <c r="C4" s="16">
        <f>SUM(C2:C3)</f>
        <v>5980</v>
      </c>
      <c r="D4" s="17">
        <f>SUM(D2:D3)</f>
        <v>2999.8</v>
      </c>
      <c r="E4" s="16">
        <f>SUM(E2:E3)</f>
        <v>2</v>
      </c>
      <c r="F4" s="18">
        <f>B24</f>
        <v>5875.19630401</v>
      </c>
      <c r="G4" s="5"/>
    </row>
    <row r="7" spans="1:10" ht="15">
      <c r="A7" s="87">
        <v>45384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45384</v>
      </c>
      <c r="C11" s="91">
        <v>45379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2984.9190065117537</v>
      </c>
      <c r="C13" s="93">
        <v>2986.45437814539</v>
      </c>
      <c r="D13" s="92">
        <v>-1.5353716336362595</v>
      </c>
      <c r="H13" s="6"/>
      <c r="I13" s="6"/>
      <c r="J13" s="6"/>
    </row>
    <row r="14" spans="1:10" ht="14.25">
      <c r="A14" s="92" t="s">
        <v>102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721.5936028285989</v>
      </c>
      <c r="C15" s="94">
        <v>721.954414970552</v>
      </c>
      <c r="D15" s="92">
        <v>-0.36081214195303346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45384</v>
      </c>
      <c r="C20" s="91">
        <v>45379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5774.54846585</v>
      </c>
      <c r="C22" s="98">
        <v>5777.5187568</v>
      </c>
      <c r="D22" s="92">
        <v>-2.9702909500001624</v>
      </c>
      <c r="H22" s="6"/>
      <c r="I22" s="6"/>
      <c r="J22" s="6"/>
    </row>
    <row r="23" spans="1:10" ht="14.25">
      <c r="A23" s="92" t="s">
        <v>102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5875.19630401</v>
      </c>
      <c r="C24" s="98">
        <v>5878.16659496</v>
      </c>
      <c r="D24" s="92">
        <v>-2.9702909500001624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2024-04-02T17:48:37Z</dcterms:modified>
  <cp:category/>
  <cp:version/>
  <cp:contentType/>
  <cp:contentStatus/>
</cp:coreProperties>
</file>