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<sst xmlns="http://schemas.openxmlformats.org/spreadsheetml/2006/main" count="141" uniqueCount="112">
  <si>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</si>
  <si>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</si>
  <si>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</si>
  <si>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</si>
  <si>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</si>
  <si>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</si>
  <si>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</si>
  <si>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</si>
  <si>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</si>
  <si>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</si>
  <si>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</si>
  <si>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</si>
  <si>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</si>
  <si>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</si>
  <si>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</si>
  <si>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</si>
  <si>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</si>
  <si>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</si>
  <si>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</si>
  <si>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</si>
  <si>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</si>
  <si>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</si>
  <si>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</si>
  <si>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</si>
  <si>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</si>
  <si>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</si>
  <si>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</si>
  <si>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</si>
  <si>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</si>
  <si>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</si>
  <si>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</si>
  <si>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</si>
  <si>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</si>
  <si>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</si>
  <si>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</si>
  <si>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</si>
  <si>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</si>
  <si>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</si>
  <si>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</si>
  <si>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</si>
  <si>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</si>
  <si>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</si>
  <si>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</si>
  <si>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</si>
  <si>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</si>
  <si>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</si>
  <si>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</si>
  <si>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</si>
  <si>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</si>
  <si>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</si>
  <si>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</si>
  <si>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</si>
  <si>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</si>
  <si>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</si>
  <si>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</si>
  <si>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</si>
  <si>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</si>
  <si>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</si>
  <si>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</si>
  <si>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</si>
  <si>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</si>
  <si>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</si>
  <si>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</si>
  <si>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</si>
  <si>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</si>
  <si>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</si>
  <si>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</si>
  <si>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</si>
  <si>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</si>
  <si>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</si>
  <si>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</si>
  <si>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</si>
  <si>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</si>
  <si>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</si>
  <si>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</si>
  <si>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</si>
  <si>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</si>
  <si>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</si>
  <si>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</si>
  <si>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</si>
  <si>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</si>
  <si>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</si>
  <si>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</si>
  <si>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</si>
  <si>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</si>
  <si>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</si>
  <si>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</si>
  <si>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</si>
  <si>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</si>
  <si>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</si>
  <si>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</si>
  <si>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</si>
  <si>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</si>
  <si>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</si>
  <si>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</si>
  <si>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</si>
  <si>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</si>
  <si>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</si>
  <si>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</si>
  <si>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</si>
  <si>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West India Biscuit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</si>
  <si>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</si>
  <si>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</si>
  <si>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</si>
  <si>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</si>
  <si>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</si>
  <si>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 -*</t>
  </si>
  <si>
    <t>Insurance Corporation of Barbados Limited</t>
  </si>
  <si>
    <t>Emera Deposit Receipt</t>
  </si>
  <si>
    <t>Cave Shepherd and Company Limited</t>
  </si>
  <si>
    <t>Goddard Enterprises Limited</t>
  </si>
  <si>
    <t>Tuesday March 5, 2024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</si>
</sst>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75" fontId="7" fillId="0" borderId="11" xfId="0" applyNumberFormat="1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te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L103" sqref="A1:L103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9.7109375" style="0" bestFit="1" customWidth="1"/>
    <col min="4" max="5" width="5.71093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1" width="9.140625" style="0" bestFit="1" customWidth="1"/>
    <col min="12" max="12" width="10.0039062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>
      <c r="A3" s="103" t="s">
        <v>111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/>
      <c r="K7" s="64"/>
      <c r="L7" s="64"/>
    </row>
    <row r="8" spans="1:12" s="8" customFormat="1" ht="14.25" customHeight="1">
      <c r="A8" s="31" t="s">
        <v>94</v>
      </c>
      <c r="B8" s="71">
        <v>45289</v>
      </c>
      <c r="C8" s="84"/>
      <c r="D8" s="46"/>
      <c r="E8" s="46"/>
      <c r="F8" s="46">
        <v>4.5</v>
      </c>
      <c r="G8" s="46">
        <v>4.5</v>
      </c>
      <c r="H8" s="46"/>
      <c r="I8" s="46"/>
      <c r="J8" s="46"/>
      <c r="K8" s="64"/>
      <c r="L8" s="64"/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2.95</v>
      </c>
      <c r="K9" s="64"/>
      <c r="L9" s="64">
        <v>1000</v>
      </c>
    </row>
    <row r="10" spans="1:12" s="8" customFormat="1" ht="14.25" customHeight="1">
      <c r="A10" s="31" t="s">
        <v>55</v>
      </c>
      <c r="B10" s="71">
        <v>45317</v>
      </c>
      <c r="C10" s="30"/>
      <c r="D10" s="27"/>
      <c r="E10" s="27"/>
      <c r="F10" s="27">
        <v>0.68</v>
      </c>
      <c r="G10" s="27">
        <v>0.68</v>
      </c>
      <c r="H10" s="27"/>
      <c r="I10" s="46">
        <v>0.68</v>
      </c>
      <c r="J10" s="46"/>
      <c r="K10" s="64">
        <v>1941</v>
      </c>
      <c r="L10" s="64"/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109</v>
      </c>
      <c r="B14" s="71">
        <v>45342</v>
      </c>
      <c r="C14" s="30"/>
      <c r="D14" s="27"/>
      <c r="E14" s="27"/>
      <c r="F14" s="27">
        <v>6.5</v>
      </c>
      <c r="G14" s="27">
        <v>6.5</v>
      </c>
      <c r="H14" s="27"/>
      <c r="I14" s="46">
        <v>5.6</v>
      </c>
      <c r="J14" s="46">
        <v>6.5</v>
      </c>
      <c r="K14" s="64">
        <v>25000</v>
      </c>
      <c r="L14" s="64">
        <v>2800</v>
      </c>
    </row>
    <row r="15" spans="1:12" s="8" customFormat="1" ht="14.25" customHeight="1">
      <c r="A15" s="31" t="s">
        <v>24</v>
      </c>
      <c r="B15" s="71">
        <v>45355</v>
      </c>
      <c r="C15" s="30"/>
      <c r="D15" s="27"/>
      <c r="E15" s="27"/>
      <c r="F15" s="27">
        <v>2.12</v>
      </c>
      <c r="G15" s="27">
        <v>2.12</v>
      </c>
      <c r="H15" s="27"/>
      <c r="I15" s="46">
        <v>2.12</v>
      </c>
      <c r="J15" s="46">
        <v>2.38</v>
      </c>
      <c r="K15" s="64">
        <v>94</v>
      </c>
      <c r="L15" s="64">
        <v>48000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71">
        <v>45341</v>
      </c>
      <c r="C17" s="30"/>
      <c r="D17" s="27"/>
      <c r="E17" s="27"/>
      <c r="F17" s="27">
        <v>0.14</v>
      </c>
      <c r="G17" s="27">
        <v>0.14</v>
      </c>
      <c r="H17" s="27"/>
      <c r="I17" s="46">
        <v>0.14</v>
      </c>
      <c r="J17" s="46">
        <v>0.16</v>
      </c>
      <c r="K17" s="64">
        <v>10413</v>
      </c>
      <c r="L17" s="64">
        <v>37405</v>
      </c>
    </row>
    <row r="18" spans="1:12" s="8" customFormat="1" ht="14.25" customHeight="1">
      <c r="A18" s="31" t="s">
        <v>106</v>
      </c>
      <c r="B18" s="85">
        <v>45356</v>
      </c>
      <c r="C18" s="30">
        <v>18000</v>
      </c>
      <c r="D18" s="27">
        <v>0.5</v>
      </c>
      <c r="E18" s="27">
        <v>0.5</v>
      </c>
      <c r="F18" s="27">
        <v>0.52</v>
      </c>
      <c r="G18" s="27">
        <v>0.5</v>
      </c>
      <c r="H18" s="27">
        <f>G18-F18</f>
        <v>-0.020000000000000018</v>
      </c>
      <c r="I18" s="46">
        <v>0.5</v>
      </c>
      <c r="J18" s="86">
        <v>0.52</v>
      </c>
      <c r="K18" s="64">
        <v>2000</v>
      </c>
      <c r="L18" s="64">
        <v>61627</v>
      </c>
    </row>
    <row r="19" spans="1:12" s="8" customFormat="1" ht="14.25" customHeight="1">
      <c r="A19" s="31" t="s">
        <v>110</v>
      </c>
      <c r="B19" s="85">
        <v>45352</v>
      </c>
      <c r="C19" s="30"/>
      <c r="D19" s="27"/>
      <c r="E19" s="27"/>
      <c r="F19" s="27">
        <v>3.14</v>
      </c>
      <c r="G19" s="27">
        <v>3.14</v>
      </c>
      <c r="H19" s="27"/>
      <c r="I19" s="46">
        <v>3.1</v>
      </c>
      <c r="J19" s="46">
        <v>3.14</v>
      </c>
      <c r="K19" s="64">
        <v>11770</v>
      </c>
      <c r="L19" s="64">
        <v>17804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107</v>
      </c>
      <c r="B21" s="85">
        <v>45327</v>
      </c>
      <c r="C21" s="30"/>
      <c r="D21" s="27"/>
      <c r="E21" s="27"/>
      <c r="F21" s="27">
        <v>1.89</v>
      </c>
      <c r="G21" s="27">
        <v>1.89</v>
      </c>
      <c r="H21" s="27"/>
      <c r="I21" s="46">
        <v>1.88</v>
      </c>
      <c r="J21" s="46"/>
      <c r="K21" s="64">
        <v>5150</v>
      </c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45352</v>
      </c>
      <c r="C26" s="30"/>
      <c r="D26" s="27"/>
      <c r="E26" s="27"/>
      <c r="F26" s="27">
        <v>1.52</v>
      </c>
      <c r="G26" s="27">
        <v>1.52</v>
      </c>
      <c r="H26" s="27"/>
      <c r="I26" s="46"/>
      <c r="J26" s="46">
        <v>1.52</v>
      </c>
      <c r="K26" s="64"/>
      <c r="L26" s="64">
        <v>40500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100</v>
      </c>
      <c r="B31" s="71">
        <v>45344</v>
      </c>
      <c r="C31" s="30"/>
      <c r="D31" s="27"/>
      <c r="E31" s="27"/>
      <c r="F31" s="27">
        <v>34</v>
      </c>
      <c r="G31" s="27">
        <v>34</v>
      </c>
      <c r="H31" s="27"/>
      <c r="I31" s="46"/>
      <c r="J31" s="46">
        <v>34</v>
      </c>
      <c r="K31" s="64"/>
      <c r="L31" s="64">
        <v>408</v>
      </c>
    </row>
    <row r="32" spans="1:12" s="8" customFormat="1" ht="14.25" customHeight="1">
      <c r="A32" s="31" t="s">
        <v>108</v>
      </c>
      <c r="B32" s="71">
        <v>45352</v>
      </c>
      <c r="C32" s="30"/>
      <c r="D32" s="27"/>
      <c r="E32" s="27"/>
      <c r="F32" s="27">
        <v>17.41</v>
      </c>
      <c r="G32" s="27">
        <v>17.49</v>
      </c>
      <c r="H32" s="27">
        <f>G32-F32</f>
        <v>0.0799999999999983</v>
      </c>
      <c r="I32" s="46">
        <v>19</v>
      </c>
      <c r="J32" s="46">
        <v>23</v>
      </c>
      <c r="K32" s="64">
        <v>20</v>
      </c>
      <c r="L32" s="64">
        <v>374</v>
      </c>
    </row>
    <row r="33" spans="1:12" s="1" customFormat="1" ht="15" customHeight="1">
      <c r="A33" s="33" t="s">
        <v>10</v>
      </c>
      <c r="B33" s="69"/>
      <c r="C33" s="35">
        <f>SUM(C6:C32)</f>
        <v>18000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45356</v>
      </c>
      <c r="C43" s="78">
        <v>30429.96</v>
      </c>
      <c r="D43" s="46">
        <v>80</v>
      </c>
      <c r="E43" s="46">
        <v>80</v>
      </c>
      <c r="F43" s="46">
        <v>80</v>
      </c>
      <c r="G43" s="46">
        <v>80</v>
      </c>
      <c r="H43" s="27">
        <f>G43-F43</f>
        <v>0</v>
      </c>
      <c r="I43" s="27">
        <v>80</v>
      </c>
      <c r="J43" s="27">
        <v>85.01</v>
      </c>
      <c r="K43" s="74">
        <v>50000</v>
      </c>
      <c r="L43" s="74">
        <v>100872.93</v>
      </c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/>
      <c r="J44" s="27"/>
      <c r="K44" s="74"/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/>
      <c r="J47" s="27">
        <v>70</v>
      </c>
      <c r="K47" s="74"/>
      <c r="L47" s="74">
        <v>85000</v>
      </c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30429.96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7" t="s">
        <v>111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2924.768919185985</v>
      </c>
      <c r="C2" s="16">
        <v>18000</v>
      </c>
      <c r="D2" s="17">
        <v>9000</v>
      </c>
      <c r="E2" s="16">
        <v>2</v>
      </c>
      <c r="F2" s="18">
        <f>B22</f>
        <v>5658.18363527</v>
      </c>
      <c r="G2" s="5"/>
    </row>
    <row r="3" spans="1:7" ht="14.25">
      <c r="A3" s="14" t="s">
        <v>62</v>
      </c>
      <c r="B3" s="15">
        <f>B14</f>
        <v>788.2327741935483</v>
      </c>
      <c r="C3" s="16">
        <v>0</v>
      </c>
      <c r="D3" s="17">
        <v>0</v>
      </c>
      <c r="E3" s="16">
        <v>0</v>
      </c>
      <c r="F3" s="18">
        <f>B23</f>
        <v>100.64783815999999</v>
      </c>
      <c r="G3" s="5"/>
    </row>
    <row r="4" spans="1:7" ht="14.25">
      <c r="A4" s="14" t="s">
        <v>63</v>
      </c>
      <c r="B4" s="15">
        <f>B15</f>
        <v>707.301634867724</v>
      </c>
      <c r="C4" s="16">
        <f>SUM(C2:C3)</f>
        <v>18000</v>
      </c>
      <c r="D4" s="17">
        <f>SUM(D2:D3)</f>
        <v>9000</v>
      </c>
      <c r="E4" s="16">
        <f>SUM(E2:E3)</f>
        <v>2</v>
      </c>
      <c r="F4" s="18">
        <f>B24</f>
        <v>5758.83147343</v>
      </c>
      <c r="G4" s="5"/>
    </row>
    <row r="7" spans="1:10" ht="15">
      <c r="A7" s="87">
        <v>45356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8"/>
      <c r="B9" s="89"/>
      <c r="C9" s="89"/>
      <c r="D9" s="89"/>
      <c r="H9" s="6"/>
      <c r="I9" s="6"/>
      <c r="J9" s="6"/>
    </row>
    <row r="10" spans="1:10" ht="14.2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4.25">
      <c r="A11" s="89"/>
      <c r="B11" s="91">
        <v>45356</v>
      </c>
      <c r="C11" s="91">
        <v>45355</v>
      </c>
      <c r="D11" s="90"/>
      <c r="H11" s="6"/>
      <c r="I11" s="6"/>
      <c r="J11" s="6"/>
    </row>
    <row r="12" spans="1:10" ht="14.25">
      <c r="A12" s="89"/>
      <c r="B12" s="89"/>
      <c r="C12" s="89"/>
      <c r="D12" s="89"/>
      <c r="H12" s="6"/>
      <c r="I12" s="6"/>
      <c r="J12" s="6"/>
    </row>
    <row r="13" spans="1:10" ht="14.25">
      <c r="A13" s="92" t="s">
        <v>101</v>
      </c>
      <c r="B13" s="93">
        <v>2924.768919185985</v>
      </c>
      <c r="C13" s="93">
        <v>2926.088171083546</v>
      </c>
      <c r="D13" s="92">
        <v>-1.3192518975611165</v>
      </c>
      <c r="H13" s="6"/>
      <c r="I13" s="6"/>
      <c r="J13" s="6"/>
    </row>
    <row r="14" spans="1:10" ht="14.25">
      <c r="A14" s="92" t="s">
        <v>102</v>
      </c>
      <c r="B14" s="93">
        <v>788.2327741935483</v>
      </c>
      <c r="C14" s="94">
        <v>788.2327741935483</v>
      </c>
      <c r="D14" s="92">
        <v>0</v>
      </c>
      <c r="H14" s="6"/>
      <c r="I14" s="6"/>
      <c r="J14" s="6"/>
    </row>
    <row r="15" spans="1:10" ht="14.25">
      <c r="A15" s="92" t="s">
        <v>103</v>
      </c>
      <c r="B15" s="93">
        <v>707.301634867724</v>
      </c>
      <c r="C15" s="94">
        <v>707.614095856569</v>
      </c>
      <c r="D15" s="92">
        <v>-0.3124609888449186</v>
      </c>
      <c r="H15" s="6"/>
      <c r="I15" s="6"/>
      <c r="J15" s="6"/>
    </row>
    <row r="16" spans="1:10" ht="14.25">
      <c r="A16" s="92"/>
      <c r="B16" s="92"/>
      <c r="C16" s="92"/>
      <c r="D16" s="92"/>
      <c r="H16" s="6"/>
      <c r="I16" s="6"/>
      <c r="J16" s="6"/>
    </row>
    <row r="17" spans="1:10" ht="14.25">
      <c r="A17" s="92"/>
      <c r="B17" s="92"/>
      <c r="C17" s="92"/>
      <c r="D17" s="92"/>
      <c r="H17" s="6"/>
      <c r="I17" s="6"/>
      <c r="J17" s="6"/>
    </row>
    <row r="18" spans="1:10" ht="14.25">
      <c r="A18" s="95"/>
      <c r="B18" s="92"/>
      <c r="C18" s="92"/>
      <c r="D18" s="92"/>
      <c r="H18" s="6"/>
      <c r="I18" s="6"/>
      <c r="J18" s="6"/>
    </row>
    <row r="19" spans="1:10" ht="14.25">
      <c r="A19" s="95" t="s">
        <v>104</v>
      </c>
      <c r="B19" s="96" t="s">
        <v>87</v>
      </c>
      <c r="C19" s="90" t="s">
        <v>65</v>
      </c>
      <c r="D19" s="97" t="s">
        <v>105</v>
      </c>
      <c r="G19" s="4"/>
      <c r="H19" s="6"/>
      <c r="I19" s="6"/>
      <c r="J19" s="6"/>
    </row>
    <row r="20" spans="1:10" ht="14.25">
      <c r="A20" s="92"/>
      <c r="B20" s="91">
        <v>45356</v>
      </c>
      <c r="C20" s="91">
        <v>45355</v>
      </c>
      <c r="D20" s="97"/>
      <c r="H20" s="6"/>
      <c r="I20" s="6"/>
      <c r="J20" s="6"/>
    </row>
    <row r="21" spans="1:10" ht="14.25">
      <c r="A21" s="92"/>
      <c r="B21" s="92"/>
      <c r="C21" s="92"/>
      <c r="D21" s="92"/>
      <c r="H21" s="6"/>
      <c r="I21" s="6"/>
      <c r="J21" s="6"/>
    </row>
    <row r="22" spans="1:10" ht="14.25">
      <c r="A22" s="92" t="s">
        <v>101</v>
      </c>
      <c r="B22" s="98">
        <v>5658.18363527</v>
      </c>
      <c r="C22" s="98">
        <v>5660.735826470001</v>
      </c>
      <c r="D22" s="92">
        <v>-2.5521912000003795</v>
      </c>
      <c r="H22" s="6"/>
      <c r="I22" s="6"/>
      <c r="J22" s="6"/>
    </row>
    <row r="23" spans="1:10" ht="14.25">
      <c r="A23" s="92" t="s">
        <v>102</v>
      </c>
      <c r="B23" s="98">
        <v>100.64783815999999</v>
      </c>
      <c r="C23" s="98">
        <v>100.64783815999999</v>
      </c>
      <c r="D23" s="92">
        <v>0</v>
      </c>
      <c r="H23" s="6"/>
      <c r="I23" s="6"/>
      <c r="J23" s="6"/>
    </row>
    <row r="24" spans="1:10" ht="14.25">
      <c r="A24" s="92" t="s">
        <v>103</v>
      </c>
      <c r="B24" s="98">
        <v>5758.83147343</v>
      </c>
      <c r="C24" s="98">
        <v>5761.383664630001</v>
      </c>
      <c r="D24" s="92">
        <v>-2.5521912000003795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2024-03-05T17:23:32Z</dcterms:modified>
  <cp:category/>
  <cp:version/>
  <cp:contentType/>
  <cp:contentStatus/>
</cp:coreProperties>
</file>