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<sst xmlns="http://schemas.openxmlformats.org/spreadsheetml/2006/main" count="141" uniqueCount="112">
  <si>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</si>
  <si>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</si>
  <si>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</si>
  <si>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</si>
  <si>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</si>
  <si>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</si>
  <si>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</si>
  <si>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</si>
  <si>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</si>
  <si>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</si>
  <si>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</si>
  <si>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</si>
  <si>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</si>
  <si>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</si>
  <si>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</si>
  <si>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</si>
  <si>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</si>
  <si>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</si>
  <si>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</si>
  <si>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</si>
  <si>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</si>
  <si>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</si>
  <si>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</si>
  <si>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</si>
  <si>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</si>
  <si>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</si>
  <si>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</si>
  <si>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</si>
  <si>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</si>
  <si>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</si>
  <si>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</si>
  <si>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</si>
  <si>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</si>
  <si>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</si>
  <si>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</si>
  <si>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</si>
  <si>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</si>
  <si>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</si>
  <si>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</si>
  <si>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</si>
  <si>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</si>
  <si>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</si>
  <si>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</si>
  <si>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</si>
  <si>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</si>
  <si>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</si>
  <si>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</si>
  <si>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</si>
  <si>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</si>
  <si>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</si>
  <si>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</si>
  <si>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</si>
  <si>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</si>
  <si>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</si>
  <si>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</si>
  <si>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</si>
  <si>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</si>
  <si>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</si>
  <si>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</si>
  <si>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</si>
  <si>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</si>
  <si>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</si>
  <si>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</si>
  <si>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</si>
  <si>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</si>
  <si>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</si>
  <si>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</si>
  <si>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</si>
  <si>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</si>
  <si>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</si>
  <si>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</si>
  <si>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</si>
  <si>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</si>
  <si>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</si>
  <si>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</si>
  <si>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</si>
  <si>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</si>
  <si>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</si>
  <si>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</si>
  <si>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</si>
  <si>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</si>
  <si>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</si>
  <si>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</si>
  <si>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</si>
  <si>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</si>
  <si>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</si>
  <si>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</si>
  <si>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</si>
  <si>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</si>
  <si>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</si>
  <si>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</si>
  <si>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</si>
  <si>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</si>
  <si>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</si>
  <si>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</si>
  <si>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</si>
  <si>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</si>
  <si>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</si>
  <si>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</si>
  <si>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</si>
  <si>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</si>
  <si>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</si>
  <si>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</si>
  <si>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</si>
  <si>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</si>
  <si>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</si>
  <si>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</si>
  <si>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</si>
  <si>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Emera Deposit Receipt</t>
  </si>
  <si>
    <t>Cave Shepherd and Company Limited</t>
  </si>
  <si>
    <t>Goddard Enterprises Limited</t>
  </si>
  <si>
    <t>Monday March 11,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</si>
</sst>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72" fontId="6" fillId="0" borderId="12" xfId="0" applyNumberFormat="1" applyFont="1" applyBorder="1" applyAlignment="1" applyProtection="1">
      <alignment horizontal="center" vertical="center"/>
      <protection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88" fontId="34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5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9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9.140625" style="0" bestFit="1" customWidth="1"/>
    <col min="12" max="12" width="10.00390625" style="0" bestFit="1" customWidth="1"/>
  </cols>
  <sheetData>
    <row r="1" spans="1:12" ht="14.25" customHeight="1">
      <c r="A1" s="87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ht="14.25" customHeight="1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4.25">
      <c r="A3" s="91" t="s">
        <v>111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1000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0.68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45342</v>
      </c>
      <c r="C14" s="30"/>
      <c r="D14" s="27"/>
      <c r="E14" s="27"/>
      <c r="F14" s="27">
        <v>6.5</v>
      </c>
      <c r="G14" s="27">
        <v>6.5</v>
      </c>
      <c r="H14" s="27"/>
      <c r="I14" s="46">
        <v>5.6</v>
      </c>
      <c r="J14" s="46">
        <v>6.5</v>
      </c>
      <c r="K14" s="64">
        <v>25000</v>
      </c>
      <c r="L14" s="64">
        <v>2800</v>
      </c>
    </row>
    <row r="15" spans="1:12" s="8" customFormat="1" ht="14.25" customHeight="1">
      <c r="A15" s="31" t="s">
        <v>24</v>
      </c>
      <c r="B15" s="71">
        <v>45355</v>
      </c>
      <c r="C15" s="30"/>
      <c r="D15" s="27"/>
      <c r="E15" s="27"/>
      <c r="F15" s="27">
        <v>2.12</v>
      </c>
      <c r="G15" s="27">
        <v>2.12</v>
      </c>
      <c r="H15" s="27"/>
      <c r="I15" s="46">
        <v>2.2</v>
      </c>
      <c r="J15" s="46">
        <v>2.38</v>
      </c>
      <c r="K15" s="64">
        <v>1000</v>
      </c>
      <c r="L15" s="64">
        <v>48000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45341</v>
      </c>
      <c r="C17" s="30"/>
      <c r="D17" s="27"/>
      <c r="E17" s="27"/>
      <c r="F17" s="27">
        <v>0.14</v>
      </c>
      <c r="G17" s="27">
        <v>0.14</v>
      </c>
      <c r="H17" s="27"/>
      <c r="I17" s="46">
        <v>0.14</v>
      </c>
      <c r="J17" s="46">
        <v>0.16</v>
      </c>
      <c r="K17" s="64">
        <v>10413</v>
      </c>
      <c r="L17" s="64">
        <v>37405</v>
      </c>
    </row>
    <row r="18" spans="1:12" s="8" customFormat="1" ht="14.25" customHeight="1">
      <c r="A18" s="31" t="s">
        <v>106</v>
      </c>
      <c r="B18" s="85">
        <v>45356</v>
      </c>
      <c r="C18" s="30"/>
      <c r="D18" s="27"/>
      <c r="E18" s="27"/>
      <c r="F18" s="27">
        <v>0.5</v>
      </c>
      <c r="G18" s="27">
        <v>0.5</v>
      </c>
      <c r="H18" s="27"/>
      <c r="I18" s="46">
        <v>0.5</v>
      </c>
      <c r="J18" s="86">
        <v>0.52</v>
      </c>
      <c r="K18" s="64">
        <v>2000</v>
      </c>
      <c r="L18" s="64">
        <v>61627</v>
      </c>
    </row>
    <row r="19" spans="1:12" s="8" customFormat="1" ht="14.25" customHeight="1">
      <c r="A19" s="31" t="s">
        <v>110</v>
      </c>
      <c r="B19" s="85">
        <v>45362</v>
      </c>
      <c r="C19" s="30">
        <v>6000</v>
      </c>
      <c r="D19" s="27">
        <v>3.15</v>
      </c>
      <c r="E19" s="27">
        <v>3.15</v>
      </c>
      <c r="F19" s="27">
        <v>3.15</v>
      </c>
      <c r="G19" s="27">
        <v>3.15</v>
      </c>
      <c r="H19" s="27">
        <f>G19-F19</f>
        <v>0</v>
      </c>
      <c r="I19" s="46">
        <v>3.14</v>
      </c>
      <c r="J19" s="46">
        <v>3.15</v>
      </c>
      <c r="K19" s="64">
        <v>15196</v>
      </c>
      <c r="L19" s="64">
        <v>19880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45327</v>
      </c>
      <c r="C21" s="30"/>
      <c r="D21" s="27"/>
      <c r="E21" s="27"/>
      <c r="F21" s="27">
        <v>1.89</v>
      </c>
      <c r="G21" s="27">
        <v>1.89</v>
      </c>
      <c r="H21" s="27"/>
      <c r="I21" s="46">
        <v>1.88</v>
      </c>
      <c r="J21" s="46"/>
      <c r="K21" s="64">
        <v>5150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1.54</v>
      </c>
      <c r="K26" s="64"/>
      <c r="L26" s="64">
        <v>19147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45362</v>
      </c>
      <c r="C31" s="30">
        <v>118</v>
      </c>
      <c r="D31" s="27">
        <v>34</v>
      </c>
      <c r="E31" s="27">
        <v>34</v>
      </c>
      <c r="F31" s="27">
        <v>34</v>
      </c>
      <c r="G31" s="27">
        <v>34</v>
      </c>
      <c r="H31" s="27">
        <v>0</v>
      </c>
      <c r="I31" s="46">
        <v>34</v>
      </c>
      <c r="J31" s="46"/>
      <c r="K31" s="64">
        <v>172</v>
      </c>
      <c r="L31" s="64"/>
    </row>
    <row r="32" spans="1:12" s="8" customFormat="1" ht="14.25" customHeight="1">
      <c r="A32" s="31" t="s">
        <v>108</v>
      </c>
      <c r="B32" s="71">
        <v>45352</v>
      </c>
      <c r="C32" s="30"/>
      <c r="D32" s="27"/>
      <c r="E32" s="27"/>
      <c r="F32" s="27">
        <v>17.83</v>
      </c>
      <c r="G32" s="27">
        <v>17.89</v>
      </c>
      <c r="H32" s="27">
        <f>G32-F32</f>
        <v>0.060000000000002274</v>
      </c>
      <c r="I32" s="46">
        <v>19</v>
      </c>
      <c r="J32" s="46">
        <v>23</v>
      </c>
      <c r="K32" s="64">
        <v>20</v>
      </c>
      <c r="L32" s="64">
        <v>374</v>
      </c>
    </row>
    <row r="33" spans="1:12" s="1" customFormat="1" ht="15" customHeight="1">
      <c r="A33" s="33" t="s">
        <v>10</v>
      </c>
      <c r="B33" s="69"/>
      <c r="C33" s="35">
        <f>SUM(C6:C32)</f>
        <v>6118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45359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50000</v>
      </c>
      <c r="L43" s="74">
        <v>100872.93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4.25" customHeight="1">
      <c r="A2" s="90" t="s">
        <v>74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4.25" customHeight="1">
      <c r="A3" s="95" t="s">
        <v>111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2926.405379416009</v>
      </c>
      <c r="C2" s="16">
        <v>6118</v>
      </c>
      <c r="D2" s="17">
        <v>22912</v>
      </c>
      <c r="E2" s="16">
        <v>2</v>
      </c>
      <c r="F2" s="18">
        <f>B22</f>
        <v>5661.349489650001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707.6904661764814</v>
      </c>
      <c r="C4" s="16">
        <f>SUM(C2:C3)</f>
        <v>6118</v>
      </c>
      <c r="D4" s="17">
        <f>SUM(D2:D3)</f>
        <v>22912</v>
      </c>
      <c r="E4" s="16">
        <f>SUM(E2:E3)</f>
        <v>2</v>
      </c>
      <c r="F4" s="18">
        <f>B24</f>
        <v>5761.997327810001</v>
      </c>
      <c r="G4" s="5"/>
    </row>
    <row r="7" spans="1:10" ht="15">
      <c r="A7" s="98">
        <v>45362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9"/>
      <c r="B9" s="100"/>
      <c r="C9" s="100"/>
      <c r="D9" s="100"/>
      <c r="H9" s="6"/>
      <c r="I9" s="6"/>
      <c r="J9" s="6"/>
    </row>
    <row r="10" spans="1:10" ht="14.25">
      <c r="A10" s="99" t="s">
        <v>89</v>
      </c>
      <c r="B10" s="101" t="s">
        <v>64</v>
      </c>
      <c r="C10" s="101" t="s">
        <v>65</v>
      </c>
      <c r="D10" s="101" t="s">
        <v>66</v>
      </c>
      <c r="H10" s="6"/>
      <c r="I10" s="6"/>
      <c r="J10" s="6"/>
    </row>
    <row r="11" spans="1:10" ht="14.25">
      <c r="A11" s="100"/>
      <c r="B11" s="102">
        <v>45362</v>
      </c>
      <c r="C11" s="102">
        <v>45359</v>
      </c>
      <c r="D11" s="101"/>
      <c r="H11" s="6"/>
      <c r="I11" s="6"/>
      <c r="J11" s="6"/>
    </row>
    <row r="12" spans="1:10" ht="14.25">
      <c r="A12" s="100"/>
      <c r="B12" s="100"/>
      <c r="C12" s="100"/>
      <c r="D12" s="100"/>
      <c r="H12" s="6"/>
      <c r="I12" s="6"/>
      <c r="J12" s="6"/>
    </row>
    <row r="13" spans="1:10" ht="14.25">
      <c r="A13" s="103" t="s">
        <v>101</v>
      </c>
      <c r="B13" s="104">
        <v>2926.405379416009</v>
      </c>
      <c r="C13" s="104">
        <v>2926.3341310783</v>
      </c>
      <c r="D13" s="103">
        <v>0.07124833770922123</v>
      </c>
      <c r="H13" s="6"/>
      <c r="I13" s="6"/>
      <c r="J13" s="6"/>
    </row>
    <row r="14" spans="1:10" ht="14.25">
      <c r="A14" s="103" t="s">
        <v>102</v>
      </c>
      <c r="B14" s="104">
        <v>788.2327741935483</v>
      </c>
      <c r="C14" s="105">
        <v>788.2327741935483</v>
      </c>
      <c r="D14" s="103">
        <v>0</v>
      </c>
      <c r="H14" s="6"/>
      <c r="I14" s="6"/>
      <c r="J14" s="6"/>
    </row>
    <row r="15" spans="1:10" ht="14.25">
      <c r="A15" s="103" t="s">
        <v>103</v>
      </c>
      <c r="B15" s="104">
        <v>707.6904661764814</v>
      </c>
      <c r="C15" s="105">
        <v>707.6742500228686</v>
      </c>
      <c r="D15" s="103">
        <v>0.01621615361284512</v>
      </c>
      <c r="H15" s="6"/>
      <c r="I15" s="6"/>
      <c r="J15" s="6"/>
    </row>
    <row r="16" spans="1:10" ht="14.25">
      <c r="A16" s="103"/>
      <c r="B16" s="103"/>
      <c r="C16" s="103"/>
      <c r="D16" s="103"/>
      <c r="H16" s="6"/>
      <c r="I16" s="6"/>
      <c r="J16" s="6"/>
    </row>
    <row r="17" spans="1:10" ht="14.25">
      <c r="A17" s="103"/>
      <c r="B17" s="103"/>
      <c r="C17" s="103"/>
      <c r="D17" s="103"/>
      <c r="H17" s="6"/>
      <c r="I17" s="6"/>
      <c r="J17" s="6"/>
    </row>
    <row r="18" spans="1:10" ht="14.25">
      <c r="A18" s="106"/>
      <c r="B18" s="103"/>
      <c r="C18" s="103"/>
      <c r="D18" s="103"/>
      <c r="H18" s="6"/>
      <c r="I18" s="6"/>
      <c r="J18" s="6"/>
    </row>
    <row r="19" spans="1:10" ht="14.25">
      <c r="A19" s="106" t="s">
        <v>104</v>
      </c>
      <c r="B19" s="107" t="s">
        <v>87</v>
      </c>
      <c r="C19" s="101" t="s">
        <v>65</v>
      </c>
      <c r="D19" s="108" t="s">
        <v>105</v>
      </c>
      <c r="G19" s="4"/>
      <c r="H19" s="6"/>
      <c r="I19" s="6"/>
      <c r="J19" s="6"/>
    </row>
    <row r="20" spans="1:10" ht="14.25">
      <c r="A20" s="103"/>
      <c r="B20" s="102">
        <v>45362</v>
      </c>
      <c r="C20" s="102">
        <v>45359</v>
      </c>
      <c r="D20" s="108"/>
      <c r="H20" s="6"/>
      <c r="I20" s="6"/>
      <c r="J20" s="6"/>
    </row>
    <row r="21" spans="1:10" ht="14.25">
      <c r="A21" s="103"/>
      <c r="B21" s="103"/>
      <c r="C21" s="103"/>
      <c r="D21" s="103"/>
      <c r="H21" s="6"/>
      <c r="I21" s="6"/>
      <c r="J21" s="6"/>
    </row>
    <row r="22" spans="1:10" ht="14.25">
      <c r="A22" s="103" t="s">
        <v>101</v>
      </c>
      <c r="B22" s="109">
        <v>5661.349489650001</v>
      </c>
      <c r="C22" s="109">
        <v>5661.21745815</v>
      </c>
      <c r="D22" s="103">
        <v>0.13203150000026653</v>
      </c>
      <c r="H22" s="6"/>
      <c r="I22" s="6"/>
      <c r="J22" s="6"/>
    </row>
    <row r="23" spans="1:10" ht="14.25">
      <c r="A23" s="103" t="s">
        <v>102</v>
      </c>
      <c r="B23" s="109">
        <v>100.64783815999999</v>
      </c>
      <c r="C23" s="109">
        <v>100.64783815999999</v>
      </c>
      <c r="D23" s="103">
        <v>0</v>
      </c>
      <c r="H23" s="6"/>
      <c r="I23" s="6"/>
      <c r="J23" s="6"/>
    </row>
    <row r="24" spans="1:10" ht="14.25">
      <c r="A24" s="103" t="s">
        <v>103</v>
      </c>
      <c r="B24" s="109">
        <v>5761.997327810001</v>
      </c>
      <c r="C24" s="109">
        <v>5761.86529631</v>
      </c>
      <c r="D24" s="103">
        <v>0.13203150000026653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2024-03-11T18:05:50Z</dcterms:modified>
  <cp:category/>
  <cp:version/>
  <cp:contentType/>
  <cp:contentStatus/>
</cp:coreProperties>
</file>