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<sst xmlns="http://schemas.openxmlformats.org/spreadsheetml/2006/main" count="141" uniqueCount="112">
  <si>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</si>
  <si>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</si>
  <si>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</si>
  <si>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</si>
  <si>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</si>
  <si>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</si>
  <si>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</si>
  <si>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</si>
  <si>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</si>
  <si>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</si>
  <si>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</si>
  <si>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</si>
  <si>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</si>
  <si>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</si>
  <si>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</si>
  <si>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</si>
  <si>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</si>
  <si>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</si>
  <si>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</si>
  <si>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</si>
  <si>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</si>
  <si>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</si>
  <si>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</si>
  <si>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</si>
  <si>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</si>
  <si>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</si>
  <si>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</si>
  <si>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</si>
  <si>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</si>
  <si>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</si>
  <si>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</si>
  <si>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</si>
  <si>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</si>
  <si>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</si>
  <si>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</si>
  <si>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</si>
  <si>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</si>
  <si>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</si>
  <si>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</si>
  <si>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</si>
  <si>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</si>
  <si>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</si>
  <si>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</si>
  <si>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</si>
  <si>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</si>
  <si>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</si>
  <si>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</si>
  <si>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</si>
  <si>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</si>
  <si>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</si>
  <si>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</si>
  <si>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</si>
  <si>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</si>
  <si>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</si>
  <si>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</si>
  <si>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</si>
  <si>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</si>
  <si>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</si>
  <si>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</si>
  <si>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</si>
  <si>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</si>
  <si>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</si>
  <si>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</si>
  <si>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</si>
  <si>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</si>
  <si>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</si>
  <si>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</si>
  <si>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</si>
  <si>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</si>
  <si>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</si>
  <si>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</si>
  <si>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</si>
  <si>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</si>
  <si>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</si>
  <si>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</si>
  <si>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</si>
  <si>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</si>
  <si>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</si>
  <si>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</si>
  <si>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</si>
  <si>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</si>
  <si>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</si>
  <si>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</si>
  <si>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</si>
  <si>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</si>
  <si>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</si>
  <si>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</si>
  <si>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</si>
  <si>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</si>
  <si>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</si>
  <si>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</si>
  <si>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</si>
  <si>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</si>
  <si>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</si>
  <si>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</si>
  <si>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</si>
  <si>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</si>
  <si>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</si>
  <si>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</si>
  <si>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</si>
  <si>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</si>
  <si>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</si>
  <si>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</si>
  <si>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</si>
  <si>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</si>
  <si>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</si>
  <si>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</si>
  <si>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</si>
  <si>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</si>
  <si>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</si>
  <si>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Friday March 1, 2024</t>
  </si>
  <si>
    <t>Goddard Enterprises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</si>
</sst>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5.25</v>
      </c>
      <c r="J14" s="46">
        <v>6.5</v>
      </c>
      <c r="K14" s="64">
        <v>3810</v>
      </c>
      <c r="L14" s="64">
        <v>2800</v>
      </c>
    </row>
    <row r="15" spans="1:12" s="8" customFormat="1" ht="14.25" customHeight="1">
      <c r="A15" s="31" t="s">
        <v>24</v>
      </c>
      <c r="B15" s="71">
        <v>45343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2.12</v>
      </c>
      <c r="K15" s="64">
        <v>64</v>
      </c>
      <c r="L15" s="64">
        <v>1443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45352</v>
      </c>
      <c r="C18" s="30">
        <v>164</v>
      </c>
      <c r="D18" s="27">
        <v>0.52</v>
      </c>
      <c r="E18" s="27">
        <v>0.52</v>
      </c>
      <c r="F18" s="27">
        <v>0.5</v>
      </c>
      <c r="G18" s="27">
        <v>0.52</v>
      </c>
      <c r="H18" s="27">
        <f>G18-F18</f>
        <v>0.020000000000000018</v>
      </c>
      <c r="I18" s="46">
        <v>0.5</v>
      </c>
      <c r="J18" s="86">
        <v>0.52</v>
      </c>
      <c r="K18" s="64">
        <v>5000</v>
      </c>
      <c r="L18" s="64">
        <v>79627</v>
      </c>
    </row>
    <row r="19" spans="1:12" s="8" customFormat="1" ht="14.25" customHeight="1">
      <c r="A19" s="31" t="s">
        <v>111</v>
      </c>
      <c r="B19" s="85">
        <v>45352</v>
      </c>
      <c r="C19" s="30">
        <v>30</v>
      </c>
      <c r="D19" s="27">
        <v>3.14</v>
      </c>
      <c r="E19" s="27">
        <v>3.14</v>
      </c>
      <c r="F19" s="27">
        <v>3.14</v>
      </c>
      <c r="G19" s="27">
        <v>3.14</v>
      </c>
      <c r="H19" s="27">
        <f>G19-F19</f>
        <v>0</v>
      </c>
      <c r="I19" s="46">
        <v>3.1</v>
      </c>
      <c r="J19" s="46">
        <v>3.14</v>
      </c>
      <c r="K19" s="64">
        <v>11706</v>
      </c>
      <c r="L19" s="64">
        <v>17804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>
        <v>1500</v>
      </c>
      <c r="D26" s="27">
        <v>1.52</v>
      </c>
      <c r="E26" s="27">
        <v>1.52</v>
      </c>
      <c r="F26" s="27">
        <v>1.54</v>
      </c>
      <c r="G26" s="27">
        <v>1.52</v>
      </c>
      <c r="H26" s="27">
        <f>G26-F26</f>
        <v>-0.020000000000000018</v>
      </c>
      <c r="I26" s="46"/>
      <c r="J26" s="46">
        <v>1.52</v>
      </c>
      <c r="K26" s="64"/>
      <c r="L26" s="64">
        <v>40500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108</v>
      </c>
      <c r="B32" s="71">
        <v>45352</v>
      </c>
      <c r="C32" s="30">
        <v>5</v>
      </c>
      <c r="D32" s="27">
        <v>23</v>
      </c>
      <c r="E32" s="27">
        <v>23</v>
      </c>
      <c r="F32" s="27">
        <v>17.14</v>
      </c>
      <c r="G32" s="27">
        <v>23</v>
      </c>
      <c r="H32" s="27">
        <f>G32-F32</f>
        <v>5.859999999999999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1699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2916.142337647788</v>
      </c>
      <c r="C2" s="16">
        <v>199</v>
      </c>
      <c r="D2" s="17">
        <v>294.48</v>
      </c>
      <c r="E2" s="16">
        <v>3</v>
      </c>
      <c r="F2" s="18">
        <f>B22</f>
        <v>5641.49486982</v>
      </c>
      <c r="G2" s="5"/>
    </row>
    <row r="3" spans="1:7" ht="14.25">
      <c r="A3" s="14" t="s">
        <v>62</v>
      </c>
      <c r="B3" s="15">
        <f>B14</f>
        <v>788.2327741935483</v>
      </c>
      <c r="C3" s="16">
        <v>1500</v>
      </c>
      <c r="D3" s="17">
        <v>2280</v>
      </c>
      <c r="E3" s="16">
        <v>1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705.2519150345998</v>
      </c>
      <c r="C4" s="16">
        <f>SUM(C2:C3)</f>
        <v>1699</v>
      </c>
      <c r="D4" s="17">
        <f>SUM(D2:D3)</f>
        <v>2574.48</v>
      </c>
      <c r="E4" s="16">
        <f>SUM(E2:E3)</f>
        <v>4</v>
      </c>
      <c r="F4" s="18">
        <f>B24</f>
        <v>5742.14270798</v>
      </c>
      <c r="G4" s="5"/>
    </row>
    <row r="7" spans="1:10" ht="15">
      <c r="A7" s="87">
        <v>45352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45352</v>
      </c>
      <c r="C11" s="91">
        <v>45351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2916.142337647788</v>
      </c>
      <c r="C13" s="93">
        <v>2908.06450031714</v>
      </c>
      <c r="D13" s="92">
        <v>8.07783733064798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798.6042580645161</v>
      </c>
      <c r="D14" s="92">
        <v>-10.371483870967836</v>
      </c>
      <c r="H14" s="6"/>
      <c r="I14" s="6"/>
      <c r="J14" s="6"/>
    </row>
    <row r="15" spans="1:10" ht="14.25">
      <c r="A15" s="92" t="s">
        <v>103</v>
      </c>
      <c r="B15" s="93">
        <v>705.2519150345998</v>
      </c>
      <c r="C15" s="94">
        <v>703.494707490982</v>
      </c>
      <c r="D15" s="92">
        <v>1.7572075436178238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45352</v>
      </c>
      <c r="C20" s="91">
        <v>45351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5641.49486982</v>
      </c>
      <c r="C22" s="98">
        <v>5625.87156012</v>
      </c>
      <c r="D22" s="92">
        <v>15.623309699999481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101.97215182000001</v>
      </c>
      <c r="D23" s="92">
        <v>-1.3243136600000156</v>
      </c>
      <c r="H23" s="6"/>
      <c r="I23" s="6"/>
      <c r="J23" s="6"/>
    </row>
    <row r="24" spans="1:10" ht="14.25">
      <c r="A24" s="92" t="s">
        <v>103</v>
      </c>
      <c r="B24" s="98">
        <v>5742.14270798</v>
      </c>
      <c r="C24" s="98">
        <v>5727.84371194</v>
      </c>
      <c r="D24" s="92">
        <v>14.29899604000002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2024-03-01T17:32:44Z</dcterms:modified>
  <cp:category/>
  <cp:version/>
  <cp:contentType/>
  <cp:contentStatus/>
</cp:coreProperties>
</file>