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<sst xmlns="http://schemas.openxmlformats.org/spreadsheetml/2006/main" count="142" uniqueCount="114">
  <si>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</si>
  <si>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</si>
  <si>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</si>
  <si>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</si>
  <si>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</si>
  <si>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</si>
  <si>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</si>
  <si>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</si>
  <si>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</si>
  <si>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</si>
  <si>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</si>
  <si>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</si>
  <si>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</si>
  <si>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</si>
  <si>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</si>
  <si>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</si>
  <si>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</si>
  <si>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</si>
  <si>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</si>
  <si>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</si>
  <si>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</si>
  <si>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</si>
  <si>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</si>
  <si>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</si>
  <si>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</si>
  <si>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</si>
  <si>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</si>
  <si>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</si>
  <si>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</si>
  <si>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</si>
  <si>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</si>
  <si>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</si>
  <si>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</si>
  <si>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</si>
  <si>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</si>
  <si>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</si>
  <si>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</si>
  <si>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</si>
  <si>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</si>
  <si>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</si>
  <si>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</si>
  <si>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</si>
  <si>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</si>
  <si>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</si>
  <si>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</si>
  <si>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</si>
  <si>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</si>
  <si>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</si>
  <si>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</si>
  <si>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</si>
  <si>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</si>
  <si>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</si>
  <si>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</si>
  <si>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</si>
  <si>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</si>
  <si>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</si>
  <si>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</si>
  <si>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</si>
  <si>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</si>
  <si>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</si>
  <si>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</si>
  <si>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</si>
  <si>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</si>
  <si>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</si>
  <si>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</si>
  <si>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</si>
  <si>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</si>
  <si>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</si>
  <si>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</si>
  <si>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</si>
  <si>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</si>
  <si>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</si>
  <si>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</si>
  <si>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</si>
  <si>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</si>
  <si>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</si>
  <si>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</si>
  <si>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</si>
  <si>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</si>
  <si>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</si>
  <si>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</si>
  <si>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</si>
  <si>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</si>
  <si>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</si>
  <si>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</si>
  <si>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</si>
  <si>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</si>
  <si>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</si>
  <si>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</si>
  <si>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</si>
  <si>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</si>
  <si>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</si>
  <si>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</si>
  <si>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</si>
  <si>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</si>
  <si>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</si>
  <si>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</si>
  <si>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</si>
  <si>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</si>
  <si>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</si>
  <si>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</si>
  <si>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</si>
  <si>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</si>
  <si>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</si>
  <si>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</si>
  <si>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</si>
  <si>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</si>
  <si>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</si>
  <si>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</si>
  <si>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 xml:space="preserve"> </t>
  </si>
  <si>
    <t>BICO Limited -*</t>
  </si>
  <si>
    <t>Emera Deposit Receipt</t>
  </si>
  <si>
    <t>Cave Shepherd and Company Limited</t>
  </si>
  <si>
    <t>Wednesday February 21,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</si>
</sst>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1" width="5.710937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110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112</v>
      </c>
      <c r="B14" s="71">
        <v>45342</v>
      </c>
      <c r="C14" s="30"/>
      <c r="D14" s="27"/>
      <c r="E14" s="27"/>
      <c r="F14" s="27">
        <v>6.5</v>
      </c>
      <c r="G14" s="27">
        <v>6.5</v>
      </c>
      <c r="H14" s="27"/>
      <c r="I14" s="46">
        <v>5.16</v>
      </c>
      <c r="J14" s="46"/>
      <c r="K14" s="64">
        <v>26</v>
      </c>
      <c r="L14" s="64"/>
    </row>
    <row r="15" spans="1:12" s="8" customFormat="1" ht="14.25" customHeight="1">
      <c r="A15" s="31" t="s">
        <v>24</v>
      </c>
      <c r="B15" s="71">
        <v>45343</v>
      </c>
      <c r="C15" s="30">
        <v>15000</v>
      </c>
      <c r="D15" s="27">
        <v>2.11</v>
      </c>
      <c r="E15" s="27">
        <v>2.1</v>
      </c>
      <c r="F15" s="27">
        <v>2.1</v>
      </c>
      <c r="G15" s="27">
        <v>2.1</v>
      </c>
      <c r="H15" s="27">
        <f>G15-F15</f>
        <v>0</v>
      </c>
      <c r="I15" s="46">
        <v>2.1</v>
      </c>
      <c r="J15" s="46">
        <v>2.38</v>
      </c>
      <c r="K15" s="64">
        <v>33229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45343</v>
      </c>
      <c r="C18" s="30">
        <v>1000</v>
      </c>
      <c r="D18" s="27">
        <v>0.54</v>
      </c>
      <c r="E18" s="27">
        <v>0.54</v>
      </c>
      <c r="F18" s="27">
        <v>0.52</v>
      </c>
      <c r="G18" s="27">
        <v>0.54</v>
      </c>
      <c r="H18" s="27">
        <f>G18-F18</f>
        <v>0.020000000000000018</v>
      </c>
      <c r="I18" s="46">
        <v>0.52</v>
      </c>
      <c r="J18" s="86">
        <v>0.54</v>
      </c>
      <c r="K18" s="64">
        <v>11042</v>
      </c>
      <c r="L18" s="64">
        <v>81176</v>
      </c>
    </row>
    <row r="19" spans="1:12" s="8" customFormat="1" ht="14.25" customHeight="1">
      <c r="A19" s="31" t="s">
        <v>108</v>
      </c>
      <c r="B19" s="85">
        <v>45337</v>
      </c>
      <c r="C19" s="30"/>
      <c r="D19" s="27"/>
      <c r="E19" s="27"/>
      <c r="F19" s="27">
        <v>3.14</v>
      </c>
      <c r="G19" s="27">
        <v>3.14</v>
      </c>
      <c r="H19" s="27"/>
      <c r="I19" s="46">
        <v>3</v>
      </c>
      <c r="J19" s="46">
        <v>3.14</v>
      </c>
      <c r="K19" s="64">
        <v>5000</v>
      </c>
      <c r="L19" s="64">
        <v>23584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1.52</v>
      </c>
      <c r="K26" s="64"/>
      <c r="L26" s="64">
        <v>42000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45335</v>
      </c>
      <c r="C31" s="30"/>
      <c r="D31" s="27"/>
      <c r="E31" s="27"/>
      <c r="F31" s="27">
        <v>34.5</v>
      </c>
      <c r="G31" s="27">
        <v>34.5</v>
      </c>
      <c r="H31" s="27" t="s">
        <v>109</v>
      </c>
      <c r="I31" s="46">
        <v>34</v>
      </c>
      <c r="J31" s="46"/>
      <c r="K31" s="64">
        <v>42</v>
      </c>
      <c r="L31" s="64"/>
    </row>
    <row r="32" spans="1:12" s="8" customFormat="1" ht="14.25" customHeight="1">
      <c r="A32" s="31" t="s">
        <v>111</v>
      </c>
      <c r="B32" s="71">
        <v>45321</v>
      </c>
      <c r="C32" s="30"/>
      <c r="D32" s="27"/>
      <c r="E32" s="27"/>
      <c r="F32" s="27">
        <v>17.71</v>
      </c>
      <c r="G32" s="27">
        <v>17.59</v>
      </c>
      <c r="H32" s="27">
        <f>G32-F32</f>
        <v>-0.120000000000001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16000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45342</v>
      </c>
      <c r="C43" s="78"/>
      <c r="D43" s="46"/>
      <c r="E43" s="46"/>
      <c r="F43" s="46">
        <v>80</v>
      </c>
      <c r="G43" s="46">
        <v>80</v>
      </c>
      <c r="H43" s="27"/>
      <c r="I43" s="27"/>
      <c r="J43" s="27">
        <v>85.01</v>
      </c>
      <c r="K43" s="74"/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75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C4" sqref="C4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2912.179180793501</v>
      </c>
      <c r="C2" s="16">
        <v>16000</v>
      </c>
      <c r="D2" s="17">
        <v>32040.45</v>
      </c>
      <c r="E2" s="16">
        <v>3</v>
      </c>
      <c r="F2" s="18">
        <f>B22</f>
        <v>5633.82784727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704.4729013773874</v>
      </c>
      <c r="C4" s="16">
        <f>SUM(C2:C3)</f>
        <v>16000</v>
      </c>
      <c r="D4" s="17">
        <f>SUM(D2:D3)</f>
        <v>32040.45</v>
      </c>
      <c r="E4" s="16">
        <f>SUM(E2:E3)</f>
        <v>3</v>
      </c>
      <c r="F4" s="18">
        <f>B24</f>
        <v>5735.79999909</v>
      </c>
      <c r="G4" s="5"/>
    </row>
    <row r="7" spans="1:10" ht="15">
      <c r="A7" s="87">
        <v>45343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45343</v>
      </c>
      <c r="C11" s="91">
        <v>45342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2912.179180793501</v>
      </c>
      <c r="C13" s="93">
        <v>2910.90442778774</v>
      </c>
      <c r="D13" s="92">
        <v>1.2747530057608856</v>
      </c>
      <c r="H13" s="6"/>
      <c r="I13" s="6"/>
      <c r="J13" s="6"/>
    </row>
    <row r="14" spans="1:10" ht="14.25">
      <c r="A14" s="92" t="s">
        <v>102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704.4729013773874</v>
      </c>
      <c r="C15" s="94">
        <v>704.1702511576173</v>
      </c>
      <c r="D15" s="92">
        <v>0.3026502197701575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45343</v>
      </c>
      <c r="C20" s="91">
        <v>45342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5633.82784727</v>
      </c>
      <c r="C22" s="98">
        <v>5631.3636770699995</v>
      </c>
      <c r="D22" s="92">
        <v>2.464170200000808</v>
      </c>
      <c r="H22" s="6"/>
      <c r="I22" s="6"/>
      <c r="J22" s="6"/>
    </row>
    <row r="23" spans="1:10" ht="14.25">
      <c r="A23" s="92" t="s">
        <v>102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5735.79999909</v>
      </c>
      <c r="C24" s="98">
        <v>5733.335828889999</v>
      </c>
      <c r="D24" s="92">
        <v>2.464170200000808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2024-02-21T17:54:06Z</dcterms:modified>
  <cp:category/>
  <cp:version/>
  <cp:contentType/>
  <cp:contentStatus/>
</cp:coreProperties>
</file>