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<sst xmlns="http://schemas.openxmlformats.org/spreadsheetml/2006/main" count="141" uniqueCount="113">
  <si>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</si>
  <si>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</si>
  <si>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</si>
  <si>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</si>
  <si>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</si>
  <si>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</si>
  <si>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</si>
  <si>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</si>
  <si>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</si>
  <si>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</si>
  <si>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</si>
  <si>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</si>
  <si>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</si>
  <si>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</si>
  <si>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</si>
  <si>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</si>
  <si>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</si>
  <si>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</si>
  <si>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</si>
  <si>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</si>
  <si>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</si>
  <si>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</si>
  <si>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</si>
  <si>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</si>
  <si>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</si>
  <si>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</si>
  <si>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</si>
  <si>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</si>
  <si>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</si>
  <si>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</si>
  <si>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</si>
  <si>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</si>
  <si>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</si>
  <si>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</si>
  <si>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</si>
  <si>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</si>
  <si>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</si>
  <si>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</si>
  <si>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</si>
  <si>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</si>
  <si>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</si>
  <si>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</si>
  <si>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</si>
  <si>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</si>
  <si>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</si>
  <si>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</si>
  <si>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</si>
  <si>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</si>
  <si>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</si>
  <si>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</si>
  <si>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</si>
  <si>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</si>
  <si>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</si>
  <si>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</si>
  <si>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</si>
  <si>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</si>
  <si>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</si>
  <si>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</si>
  <si>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</si>
  <si>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</si>
  <si>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</si>
  <si>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</si>
  <si>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</si>
  <si>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</si>
  <si>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</si>
  <si>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</si>
  <si>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</si>
  <si>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</si>
  <si>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</si>
  <si>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</si>
  <si>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</si>
  <si>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</si>
  <si>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</si>
  <si>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</si>
  <si>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</si>
  <si>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</si>
  <si>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</si>
  <si>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</si>
  <si>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</si>
  <si>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</si>
  <si>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</si>
  <si>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</si>
  <si>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</si>
  <si>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</si>
  <si>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</si>
  <si>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</si>
  <si>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</si>
  <si>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</si>
  <si>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</si>
  <si>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</si>
  <si>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</si>
  <si>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</si>
  <si>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</si>
  <si>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</si>
  <si>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</si>
  <si>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</si>
  <si>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</si>
  <si>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</si>
  <si>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</si>
  <si>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</si>
  <si>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</si>
  <si>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</si>
  <si>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</si>
  <si>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</si>
  <si>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</si>
  <si>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</si>
  <si>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</si>
  <si>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</si>
  <si>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</si>
  <si>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>Eppley Caribbean Property Fund SCC - Value Fund</t>
  </si>
  <si>
    <t xml:space="preserve"> CHANGES </t>
  </si>
  <si>
    <t>Insurance Corporation of Barbados Limited -*</t>
  </si>
  <si>
    <t>Friday January 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</si>
</sst>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45295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707</v>
      </c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109</v>
      </c>
      <c r="B18" s="85">
        <v>45296</v>
      </c>
      <c r="C18" s="30">
        <v>15000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46">
        <v>0.5</v>
      </c>
      <c r="J18" s="86">
        <v>0.52</v>
      </c>
      <c r="K18" s="64">
        <v>40000</v>
      </c>
      <c r="L18" s="64">
        <v>6297</v>
      </c>
    </row>
    <row r="19" spans="1:12" s="8" customFormat="1" ht="14.25" customHeight="1">
      <c r="A19" s="31" t="s">
        <v>103</v>
      </c>
      <c r="B19" s="85">
        <v>45296</v>
      </c>
      <c r="C19" s="30">
        <v>12650</v>
      </c>
      <c r="D19" s="27">
        <v>3.16</v>
      </c>
      <c r="E19" s="27">
        <v>3.16</v>
      </c>
      <c r="F19" s="27">
        <v>3.15</v>
      </c>
      <c r="G19" s="27">
        <v>3.16</v>
      </c>
      <c r="H19" s="27">
        <f>G19-F19</f>
        <v>0.010000000000000231</v>
      </c>
      <c r="I19" s="46">
        <v>3.15</v>
      </c>
      <c r="J19" s="46">
        <v>3.16</v>
      </c>
      <c r="K19" s="64">
        <v>1000</v>
      </c>
      <c r="L19" s="64">
        <v>199240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18.79</v>
      </c>
      <c r="G32" s="27">
        <v>18.8</v>
      </c>
      <c r="H32" s="27">
        <f>G32-F32</f>
        <v>0.010000000000001563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27650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83</v>
      </c>
      <c r="J43" s="27">
        <v>85.01</v>
      </c>
      <c r="K43" s="74">
        <v>289596.27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2750.420486723033</v>
      </c>
      <c r="C2" s="16">
        <v>27650</v>
      </c>
      <c r="D2" s="17">
        <v>47774</v>
      </c>
      <c r="E2" s="16">
        <v>3</v>
      </c>
      <c r="F2" s="18">
        <f>B22</f>
        <v>5319.87928354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666.0376292669566</v>
      </c>
      <c r="C4" s="16">
        <f>SUM(C2:C3)</f>
        <v>27650</v>
      </c>
      <c r="D4" s="17">
        <f>SUM(D2:D3)</f>
        <v>47774</v>
      </c>
      <c r="E4" s="16">
        <f>SUM(E2:E3)</f>
        <v>3</v>
      </c>
      <c r="F4" s="18">
        <f>B24</f>
        <v>5421.851435359999</v>
      </c>
      <c r="G4" s="5"/>
    </row>
    <row r="7" spans="1:10" ht="15">
      <c r="A7" s="87">
        <v>45296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45296</v>
      </c>
      <c r="C11" s="91">
        <v>45295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2750.420486723033</v>
      </c>
      <c r="C13" s="93">
        <v>2749.2242121425</v>
      </c>
      <c r="D13" s="92">
        <v>1.196274580532645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666.0376292669566</v>
      </c>
      <c r="C15" s="94">
        <v>665.7543399996187</v>
      </c>
      <c r="D15" s="92">
        <v>0.28328926733797744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45296</v>
      </c>
      <c r="C20" s="91">
        <v>45295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5319.87928354</v>
      </c>
      <c r="C22" s="98">
        <v>5317.57317912</v>
      </c>
      <c r="D22" s="92">
        <v>2.306104420000338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5421.851435359999</v>
      </c>
      <c r="C24" s="98">
        <v>5419.54533094</v>
      </c>
      <c r="D24" s="92">
        <v>2.3061044199994285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2024-01-05T17:28:46Z</dcterms:modified>
  <cp:category/>
  <cp:version/>
  <cp:contentType/>
  <cp:contentStatus/>
</cp:coreProperties>
</file>