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72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<sst xmlns="http://schemas.openxmlformats.org/spreadsheetml/2006/main" count="141" uniqueCount="113">
  <si>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</si>
  <si>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</si>
  <si>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</si>
  <si>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</si>
  <si>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</si>
  <si>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</si>
  <si>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</si>
  <si>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</si>
  <si>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</si>
  <si>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</si>
  <si>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</si>
  <si>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</si>
  <si>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</si>
  <si>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</si>
  <si>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</si>
  <si>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</si>
  <si>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</si>
  <si>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</si>
  <si>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</si>
  <si>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</si>
  <si>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</si>
  <si>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</si>
  <si>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</si>
  <si>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</si>
  <si>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</si>
  <si>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</si>
  <si>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</si>
  <si>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</si>
  <si>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</si>
  <si>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</si>
  <si>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</si>
  <si>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</si>
  <si>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</si>
  <si>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</si>
  <si>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</si>
  <si>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</si>
  <si>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</si>
  <si>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</si>
  <si>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</si>
  <si>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</si>
  <si>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</si>
  <si>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</si>
  <si>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</si>
  <si>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</si>
  <si>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</si>
  <si>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</si>
  <si>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</si>
  <si>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</si>
  <si>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</si>
  <si>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</si>
  <si>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</si>
  <si>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</si>
  <si>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</si>
  <si>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</si>
  <si>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</si>
  <si>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</si>
  <si>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</si>
  <si>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</si>
  <si>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</si>
  <si>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</si>
  <si>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</si>
  <si>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</si>
  <si>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</si>
  <si>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</si>
  <si>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</si>
  <si>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</si>
  <si>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</si>
  <si>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</si>
  <si>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</si>
  <si>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</si>
  <si>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</si>
  <si>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</si>
  <si>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</si>
  <si>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</si>
  <si>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</si>
  <si>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</si>
  <si>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</si>
  <si>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</si>
  <si>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</si>
  <si>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</si>
  <si>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</si>
  <si>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</si>
  <si>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</si>
  <si>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</si>
  <si>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</si>
  <si>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</si>
  <si>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</si>
  <si>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</si>
  <si>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</si>
  <si>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</si>
  <si>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</si>
  <si>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</si>
  <si>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</si>
  <si>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</si>
  <si>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</si>
  <si>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</si>
  <si>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</si>
  <si>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</si>
  <si>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</si>
  <si>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</si>
  <si>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West India Biscuit Company Limited</t>
  </si>
  <si>
    <t>Cave Shepherd and Company Limited</t>
  </si>
  <si>
    <t>Emera Deposit Receipt</t>
  </si>
  <si>
    <t>Goddard Enterprises Limited</t>
  </si>
  <si>
    <t xml:space="preserve"> Local  </t>
  </si>
  <si>
    <t xml:space="preserve"> Cross-list </t>
  </si>
  <si>
    <t xml:space="preserve"> Composite </t>
  </si>
  <si>
    <t>MARKET CAPITALISATION (in millions)</t>
  </si>
  <si>
    <t>FirstCaribbean International Bank -*</t>
  </si>
  <si>
    <t xml:space="preserve"> CHANGES </t>
  </si>
  <si>
    <t>Insurance Corporation of Barbados Limited -*</t>
  </si>
  <si>
    <t>Eppley Caribbean Property Fund SCC - Value Fund -*</t>
  </si>
  <si>
    <t>Friday January 12, 2024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</si>
</sst>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3" fontId="6" fillId="0" borderId="15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te" xfId="70"/>
    <cellStyle name="Output" xfId="71"/>
    <cellStyle name="Percent" xfId="72"/>
    <cellStyle name="Title" xfId="73"/>
    <cellStyle name="Title 2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8.7109375" style="0" bestFit="1" customWidth="1"/>
    <col min="4" max="5" width="5.7109375" style="0" bestFit="1" customWidth="1"/>
    <col min="6" max="6" width="6.7109375" style="0" bestFit="1" customWidth="1"/>
    <col min="7" max="7" width="7.421875" style="0" bestFit="1" customWidth="1"/>
    <col min="8" max="8" width="8.28125" style="0" bestFit="1" customWidth="1"/>
    <col min="9" max="10" width="5.7109375" style="0" bestFit="1" customWidth="1"/>
    <col min="11" max="12" width="10.00390625" style="0" bestFit="1" customWidth="1"/>
  </cols>
  <sheetData>
    <row r="1" spans="1:12" ht="14.25" customHeight="1">
      <c r="A1" s="99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1"/>
    </row>
    <row r="2" spans="1:12" ht="14.25" customHeight="1">
      <c r="A2" s="102" t="s">
        <v>0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</row>
    <row r="3" spans="1:12" ht="14.25">
      <c r="A3" s="103" t="s">
        <v>112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5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45289</v>
      </c>
      <c r="C8" s="84"/>
      <c r="D8" s="46"/>
      <c r="E8" s="46"/>
      <c r="F8" s="46">
        <v>4.5</v>
      </c>
      <c r="G8" s="46">
        <v>4.5</v>
      </c>
      <c r="H8" s="46"/>
      <c r="I8" s="46"/>
      <c r="J8" s="46">
        <v>4.5</v>
      </c>
      <c r="K8" s="64"/>
      <c r="L8" s="64">
        <v>649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45244</v>
      </c>
      <c r="C10" s="30"/>
      <c r="D10" s="27"/>
      <c r="E10" s="27"/>
      <c r="F10" s="27">
        <v>0.68</v>
      </c>
      <c r="G10" s="27">
        <v>0.68</v>
      </c>
      <c r="H10" s="27"/>
      <c r="I10" s="46">
        <v>0.4</v>
      </c>
      <c r="J10" s="46">
        <v>0.68</v>
      </c>
      <c r="K10" s="64">
        <v>10000</v>
      </c>
      <c r="L10" s="64">
        <v>3846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101</v>
      </c>
      <c r="B14" s="71">
        <v>45301</v>
      </c>
      <c r="C14" s="30"/>
      <c r="D14" s="27"/>
      <c r="E14" s="27"/>
      <c r="F14" s="27">
        <v>6.5</v>
      </c>
      <c r="G14" s="27">
        <v>6.5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108</v>
      </c>
      <c r="B15" s="71">
        <v>45275</v>
      </c>
      <c r="C15" s="30"/>
      <c r="D15" s="27"/>
      <c r="E15" s="27"/>
      <c r="F15" s="27">
        <v>1.9</v>
      </c>
      <c r="G15" s="27">
        <v>1.9</v>
      </c>
      <c r="H15" s="27"/>
      <c r="I15" s="46">
        <v>2.1</v>
      </c>
      <c r="J15" s="46">
        <v>2.38</v>
      </c>
      <c r="K15" s="64">
        <v>1000</v>
      </c>
      <c r="L15" s="64">
        <v>48000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45264</v>
      </c>
      <c r="C17" s="30"/>
      <c r="D17" s="27"/>
      <c r="E17" s="27"/>
      <c r="F17" s="27">
        <v>0.16</v>
      </c>
      <c r="G17" s="27">
        <v>0.16</v>
      </c>
      <c r="H17" s="27"/>
      <c r="I17" s="46"/>
      <c r="J17" s="46">
        <v>0.16</v>
      </c>
      <c r="K17" s="64"/>
      <c r="L17" s="64">
        <v>52121</v>
      </c>
    </row>
    <row r="18" spans="1:12" s="8" customFormat="1" ht="14.25" customHeight="1">
      <c r="A18" s="31" t="s">
        <v>111</v>
      </c>
      <c r="B18" s="85">
        <v>45296</v>
      </c>
      <c r="C18" s="30"/>
      <c r="D18" s="27"/>
      <c r="E18" s="27"/>
      <c r="F18" s="27">
        <v>0.52</v>
      </c>
      <c r="G18" s="27">
        <v>0.52</v>
      </c>
      <c r="H18" s="27"/>
      <c r="I18" s="46">
        <v>0.5</v>
      </c>
      <c r="J18" s="86">
        <v>0.52</v>
      </c>
      <c r="K18" s="64">
        <v>40000</v>
      </c>
      <c r="L18" s="64">
        <v>6297</v>
      </c>
    </row>
    <row r="19" spans="1:12" s="8" customFormat="1" ht="14.25" customHeight="1">
      <c r="A19" s="31" t="s">
        <v>103</v>
      </c>
      <c r="B19" s="85">
        <v>45302</v>
      </c>
      <c r="C19" s="30"/>
      <c r="D19" s="27"/>
      <c r="E19" s="27"/>
      <c r="F19" s="27">
        <v>3.16</v>
      </c>
      <c r="G19" s="27">
        <v>3.16</v>
      </c>
      <c r="H19" s="27"/>
      <c r="I19" s="46">
        <v>3.1</v>
      </c>
      <c r="J19" s="46">
        <v>3.15</v>
      </c>
      <c r="K19" s="64">
        <v>557</v>
      </c>
      <c r="L19" s="64">
        <v>7968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110</v>
      </c>
      <c r="B21" s="85">
        <v>45253</v>
      </c>
      <c r="C21" s="30"/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170824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45279</v>
      </c>
      <c r="C26" s="30"/>
      <c r="D26" s="27"/>
      <c r="E26" s="27"/>
      <c r="F26" s="27">
        <v>1.54</v>
      </c>
      <c r="G26" s="27">
        <v>1.54</v>
      </c>
      <c r="H26" s="27"/>
      <c r="I26" s="46"/>
      <c r="J26" s="46">
        <v>1.54</v>
      </c>
      <c r="K26" s="64"/>
      <c r="L26" s="64">
        <v>22121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100</v>
      </c>
      <c r="B31" s="71">
        <v>45302</v>
      </c>
      <c r="C31" s="30"/>
      <c r="D31" s="27"/>
      <c r="E31" s="27"/>
      <c r="F31" s="27">
        <v>34</v>
      </c>
      <c r="G31" s="27">
        <v>34</v>
      </c>
      <c r="H31" s="27"/>
      <c r="I31" s="46">
        <v>32</v>
      </c>
      <c r="J31" s="46">
        <v>34.5</v>
      </c>
      <c r="K31" s="64">
        <v>30</v>
      </c>
      <c r="L31" s="64">
        <v>1721</v>
      </c>
    </row>
    <row r="32" spans="1:12" s="8" customFormat="1" ht="14.25" customHeight="1">
      <c r="A32" s="31" t="s">
        <v>102</v>
      </c>
      <c r="B32" s="71">
        <v>45257</v>
      </c>
      <c r="C32" s="30"/>
      <c r="D32" s="27"/>
      <c r="E32" s="27"/>
      <c r="F32" s="27">
        <v>18.96</v>
      </c>
      <c r="G32" s="27">
        <v>18.84</v>
      </c>
      <c r="H32" s="27">
        <f>G32-F32</f>
        <v>-0.120000000000001</v>
      </c>
      <c r="I32" s="46">
        <v>20.75</v>
      </c>
      <c r="J32" s="46">
        <v>23</v>
      </c>
      <c r="K32" s="64">
        <v>10</v>
      </c>
      <c r="L32" s="64">
        <v>615</v>
      </c>
    </row>
    <row r="33" spans="1:12" s="1" customFormat="1" ht="15" customHeight="1">
      <c r="A33" s="33" t="s">
        <v>10</v>
      </c>
      <c r="B33" s="69"/>
      <c r="C33" s="35">
        <f>SUM(C6:C32)</f>
        <v>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45264</v>
      </c>
      <c r="C43" s="78"/>
      <c r="D43" s="46"/>
      <c r="E43" s="46"/>
      <c r="F43" s="46">
        <v>80</v>
      </c>
      <c r="G43" s="46">
        <v>80</v>
      </c>
      <c r="H43" s="27"/>
      <c r="I43" s="27">
        <v>83</v>
      </c>
      <c r="J43" s="27">
        <v>85.01</v>
      </c>
      <c r="K43" s="74">
        <v>289596.27</v>
      </c>
      <c r="L43" s="74">
        <v>289596.27</v>
      </c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45233</v>
      </c>
      <c r="C47" s="74"/>
      <c r="D47" s="46"/>
      <c r="E47" s="46"/>
      <c r="F47" s="46">
        <v>70</v>
      </c>
      <c r="G47" s="46">
        <v>70</v>
      </c>
      <c r="H47" s="27"/>
      <c r="I47" s="27">
        <v>65</v>
      </c>
      <c r="J47" s="27"/>
      <c r="K47" s="74">
        <v>7208.8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15" zoomScaleNormal="115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2" t="s">
        <v>74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</row>
    <row r="3" spans="1:13" ht="14.25" customHeight="1">
      <c r="A3" s="107" t="s">
        <v>112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9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2750.4649942898</v>
      </c>
      <c r="C2" s="16">
        <v>0</v>
      </c>
      <c r="D2" s="17">
        <v>0</v>
      </c>
      <c r="E2" s="16">
        <v>0</v>
      </c>
      <c r="F2" s="18">
        <f>B22</f>
        <v>5319.9673045399995</v>
      </c>
      <c r="G2" s="5"/>
    </row>
    <row r="3" spans="1:7" ht="14.25">
      <c r="A3" s="14" t="s">
        <v>62</v>
      </c>
      <c r="B3" s="15">
        <f>B14</f>
        <v>798.6042580645161</v>
      </c>
      <c r="C3" s="16">
        <v>0</v>
      </c>
      <c r="D3" s="17">
        <v>0</v>
      </c>
      <c r="E3" s="16">
        <v>0</v>
      </c>
      <c r="F3" s="18">
        <f>B23</f>
        <v>101.97215182000001</v>
      </c>
      <c r="G3" s="5"/>
    </row>
    <row r="4" spans="1:7" ht="14.25">
      <c r="A4" s="14" t="s">
        <v>63</v>
      </c>
      <c r="B4" s="15">
        <f>B15</f>
        <v>666.0484420490598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5421.93945636</v>
      </c>
      <c r="G4" s="5"/>
    </row>
    <row r="7" spans="1:10" ht="15">
      <c r="A7" s="87">
        <v>45303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88"/>
      <c r="B9" s="89"/>
      <c r="C9" s="89"/>
      <c r="D9" s="89"/>
      <c r="H9" s="6"/>
      <c r="I9" s="6"/>
      <c r="J9" s="6"/>
    </row>
    <row r="10" spans="1:10" ht="14.25">
      <c r="A10" s="88" t="s">
        <v>89</v>
      </c>
      <c r="B10" s="90" t="s">
        <v>64</v>
      </c>
      <c r="C10" s="90" t="s">
        <v>65</v>
      </c>
      <c r="D10" s="90" t="s">
        <v>66</v>
      </c>
      <c r="H10" s="6"/>
      <c r="I10" s="6"/>
      <c r="J10" s="6"/>
    </row>
    <row r="11" spans="1:10" ht="14.25">
      <c r="A11" s="89"/>
      <c r="B11" s="91">
        <v>45303</v>
      </c>
      <c r="C11" s="91">
        <v>45302</v>
      </c>
      <c r="D11" s="90"/>
      <c r="H11" s="6"/>
      <c r="I11" s="6"/>
      <c r="J11" s="6"/>
    </row>
    <row r="12" spans="1:10" ht="14.25">
      <c r="A12" s="89"/>
      <c r="B12" s="89"/>
      <c r="C12" s="89"/>
      <c r="D12" s="89"/>
      <c r="H12" s="6"/>
      <c r="I12" s="6"/>
      <c r="J12" s="6"/>
    </row>
    <row r="13" spans="1:10" ht="14.25">
      <c r="A13" s="92" t="s">
        <v>104</v>
      </c>
      <c r="B13" s="93">
        <v>2750.4649942898</v>
      </c>
      <c r="C13" s="93">
        <v>2750.6025169900813</v>
      </c>
      <c r="D13" s="92">
        <v>-0.13752270028135172</v>
      </c>
      <c r="H13" s="6"/>
      <c r="I13" s="6"/>
      <c r="J13" s="6"/>
    </row>
    <row r="14" spans="1:10" ht="14.25">
      <c r="A14" s="92" t="s">
        <v>105</v>
      </c>
      <c r="B14" s="93">
        <v>798.6042580645161</v>
      </c>
      <c r="C14" s="94">
        <v>798.6042580645161</v>
      </c>
      <c r="D14" s="92">
        <v>0</v>
      </c>
      <c r="H14" s="6"/>
      <c r="I14" s="6"/>
      <c r="J14" s="6"/>
    </row>
    <row r="15" spans="1:10" ht="14.25">
      <c r="A15" s="92" t="s">
        <v>106</v>
      </c>
      <c r="B15" s="93">
        <v>666.0484420490598</v>
      </c>
      <c r="C15" s="94">
        <v>666.0808803953689</v>
      </c>
      <c r="D15" s="92">
        <v>-0.032438346309163535</v>
      </c>
      <c r="H15" s="6"/>
      <c r="I15" s="6"/>
      <c r="J15" s="6"/>
    </row>
    <row r="16" spans="1:10" ht="14.25">
      <c r="A16" s="92"/>
      <c r="B16" s="92"/>
      <c r="C16" s="92"/>
      <c r="D16" s="92"/>
      <c r="H16" s="6"/>
      <c r="I16" s="6"/>
      <c r="J16" s="6"/>
    </row>
    <row r="17" spans="1:10" ht="14.25">
      <c r="A17" s="92"/>
      <c r="B17" s="92"/>
      <c r="C17" s="92"/>
      <c r="D17" s="92"/>
      <c r="H17" s="6"/>
      <c r="I17" s="6"/>
      <c r="J17" s="6"/>
    </row>
    <row r="18" spans="1:10" ht="14.25">
      <c r="A18" s="95"/>
      <c r="B18" s="92"/>
      <c r="C18" s="92"/>
      <c r="D18" s="92"/>
      <c r="H18" s="6"/>
      <c r="I18" s="6"/>
      <c r="J18" s="6"/>
    </row>
    <row r="19" spans="1:10" ht="14.25">
      <c r="A19" s="95" t="s">
        <v>107</v>
      </c>
      <c r="B19" s="96" t="s">
        <v>87</v>
      </c>
      <c r="C19" s="90" t="s">
        <v>65</v>
      </c>
      <c r="D19" s="97" t="s">
        <v>109</v>
      </c>
      <c r="G19" s="4"/>
      <c r="H19" s="6"/>
      <c r="I19" s="6"/>
      <c r="J19" s="6"/>
    </row>
    <row r="20" spans="1:10" ht="14.25">
      <c r="A20" s="92"/>
      <c r="B20" s="91">
        <v>45303</v>
      </c>
      <c r="C20" s="91">
        <v>45302</v>
      </c>
      <c r="D20" s="97"/>
      <c r="H20" s="6"/>
      <c r="I20" s="6"/>
      <c r="J20" s="6"/>
    </row>
    <row r="21" spans="1:10" ht="14.25">
      <c r="A21" s="92"/>
      <c r="B21" s="92"/>
      <c r="C21" s="92"/>
      <c r="D21" s="92"/>
      <c r="H21" s="6"/>
      <c r="I21" s="6"/>
      <c r="J21" s="6"/>
    </row>
    <row r="22" spans="1:10" ht="14.25">
      <c r="A22" s="92" t="s">
        <v>104</v>
      </c>
      <c r="B22" s="98">
        <v>5319.9673045399995</v>
      </c>
      <c r="C22" s="98">
        <v>5320.23136754</v>
      </c>
      <c r="D22" s="92">
        <v>-0.26406300000053307</v>
      </c>
      <c r="H22" s="6"/>
      <c r="I22" s="6"/>
      <c r="J22" s="6"/>
    </row>
    <row r="23" spans="1:10" ht="14.25">
      <c r="A23" s="92" t="s">
        <v>105</v>
      </c>
      <c r="B23" s="98">
        <v>101.97215182000001</v>
      </c>
      <c r="C23" s="98">
        <v>101.97215182000001</v>
      </c>
      <c r="D23" s="92">
        <v>0</v>
      </c>
      <c r="H23" s="6"/>
      <c r="I23" s="6"/>
      <c r="J23" s="6"/>
    </row>
    <row r="24" spans="1:10" ht="14.25">
      <c r="A24" s="92" t="s">
        <v>106</v>
      </c>
      <c r="B24" s="98">
        <v>5421.93945636</v>
      </c>
      <c r="C24" s="98">
        <v>5422.2035193599995</v>
      </c>
      <c r="D24" s="92">
        <v>-0.26406299999962357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2024-01-12T17:36:04Z</dcterms:modified>
  <cp:category/>
  <cp:version/>
  <cp:contentType/>
  <cp:contentStatus/>
</cp:coreProperties>
</file>