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<sst xmlns="http://schemas.openxmlformats.org/spreadsheetml/2006/main" count="141" uniqueCount="114">
  <si>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</si>
  <si>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</si>
  <si>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</si>
  <si>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</si>
  <si>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</si>
  <si>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</si>
  <si>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</si>
  <si>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</si>
  <si>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</si>
  <si>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</si>
  <si>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</si>
  <si>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</si>
  <si>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</si>
  <si>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</si>
  <si>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</si>
  <si>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</si>
  <si>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</si>
  <si>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</si>
  <si>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</si>
  <si>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</si>
  <si>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</si>
  <si>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</si>
  <si>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</si>
  <si>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</si>
  <si>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</si>
  <si>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</si>
  <si>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</si>
  <si>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</si>
  <si>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</si>
  <si>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</si>
  <si>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</si>
  <si>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</si>
  <si>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</si>
  <si>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</si>
  <si>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</si>
  <si>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</si>
  <si>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</si>
  <si>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</si>
  <si>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</si>
  <si>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</si>
  <si>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</si>
  <si>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</si>
  <si>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</si>
  <si>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</si>
  <si>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</si>
  <si>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</si>
  <si>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</si>
  <si>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</si>
  <si>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</si>
  <si>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</si>
  <si>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</si>
  <si>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</si>
  <si>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</si>
  <si>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</si>
  <si>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</si>
  <si>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</si>
  <si>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</si>
  <si>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</si>
  <si>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</si>
  <si>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</si>
  <si>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</si>
  <si>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</si>
  <si>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</si>
  <si>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</si>
  <si>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</si>
  <si>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</si>
  <si>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</si>
  <si>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</si>
  <si>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</si>
  <si>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</si>
  <si>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</si>
  <si>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</si>
  <si>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</si>
  <si>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</si>
  <si>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</si>
  <si>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</si>
  <si>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</si>
  <si>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</si>
  <si>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</si>
  <si>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</si>
  <si>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</si>
  <si>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</si>
  <si>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</si>
  <si>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</si>
  <si>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</si>
  <si>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</si>
  <si>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</si>
  <si>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</si>
  <si>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</si>
  <si>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</si>
  <si>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</si>
  <si>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</si>
  <si>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</si>
  <si>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</si>
  <si>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</si>
  <si>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</si>
  <si>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</si>
  <si>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</si>
  <si>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</si>
  <si>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</si>
  <si>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</si>
  <si>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</si>
  <si>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</si>
  <si>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</si>
  <si>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</si>
  <si>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</si>
  <si>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</si>
  <si>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</si>
  <si>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</si>
  <si>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</si>
  <si>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</si>
  <si>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</si>
  <si>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 xml:space="preserve"> Composite</t>
  </si>
  <si>
    <t>Thursday October 12,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</si>
</sst>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27381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5.51</v>
      </c>
      <c r="J14" s="82">
        <v>6.53</v>
      </c>
      <c r="K14" s="66">
        <v>25</v>
      </c>
      <c r="L14" s="66">
        <v>5000</v>
      </c>
    </row>
    <row r="15" spans="1:12" s="1" customFormat="1" ht="14.25" customHeight="1">
      <c r="A15" s="31" t="s">
        <v>111</v>
      </c>
      <c r="B15" s="76">
        <v>45211</v>
      </c>
      <c r="C15" s="30">
        <v>160</v>
      </c>
      <c r="D15" s="26">
        <v>1.9</v>
      </c>
      <c r="E15" s="26">
        <v>1.9</v>
      </c>
      <c r="F15" s="27">
        <v>1.9</v>
      </c>
      <c r="G15" s="27">
        <v>1.9</v>
      </c>
      <c r="H15" s="27">
        <f>G15-F15</f>
        <v>0</v>
      </c>
      <c r="I15" s="82">
        <v>1.8</v>
      </c>
      <c r="J15" s="82">
        <v>1.9</v>
      </c>
      <c r="K15" s="66">
        <v>5427</v>
      </c>
      <c r="L15" s="66">
        <v>15138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45211</v>
      </c>
      <c r="C18" s="30">
        <v>95</v>
      </c>
      <c r="D18" s="27">
        <v>0.56</v>
      </c>
      <c r="E18" s="27">
        <v>0.56</v>
      </c>
      <c r="F18" s="27">
        <v>0.5</v>
      </c>
      <c r="G18" s="27">
        <v>0.56</v>
      </c>
      <c r="H18" s="27">
        <f>G18-F18</f>
        <v>0.06000000000000005</v>
      </c>
      <c r="I18" s="82">
        <v>0.5</v>
      </c>
      <c r="J18" s="83">
        <v>0.56</v>
      </c>
      <c r="K18" s="66">
        <v>10000</v>
      </c>
      <c r="L18" s="66">
        <v>6905</v>
      </c>
    </row>
    <row r="19" spans="1:12" s="1" customFormat="1" ht="14.25" customHeight="1">
      <c r="A19" s="23" t="s">
        <v>109</v>
      </c>
      <c r="B19" s="78">
        <v>45210</v>
      </c>
      <c r="C19" s="30"/>
      <c r="D19" s="27"/>
      <c r="E19" s="27"/>
      <c r="F19" s="27">
        <v>3.13</v>
      </c>
      <c r="G19" s="27">
        <v>3.13</v>
      </c>
      <c r="H19" s="27"/>
      <c r="I19" s="82">
        <v>3.1</v>
      </c>
      <c r="J19" s="82">
        <v>3.13</v>
      </c>
      <c r="K19" s="66">
        <v>3445</v>
      </c>
      <c r="L19" s="66">
        <v>4000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45205</v>
      </c>
      <c r="C21" s="30"/>
      <c r="D21" s="26"/>
      <c r="E21" s="26"/>
      <c r="F21" s="27">
        <v>1.85</v>
      </c>
      <c r="G21" s="27">
        <v>1.85</v>
      </c>
      <c r="H21" s="27"/>
      <c r="I21" s="82">
        <v>1.85</v>
      </c>
      <c r="J21" s="82"/>
      <c r="K21" s="66">
        <v>182704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8" customFormat="1" ht="14.25" customHeight="1">
      <c r="A27" s="31" t="s">
        <v>45</v>
      </c>
      <c r="B27" s="74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5"/>
      <c r="L27" s="65"/>
    </row>
    <row r="28" spans="1:12" s="8" customFormat="1" ht="14.25" customHeight="1">
      <c r="A28" s="31" t="s">
        <v>86</v>
      </c>
      <c r="B28" s="74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5"/>
      <c r="L28" s="65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45211</v>
      </c>
      <c r="C32" s="30">
        <v>10</v>
      </c>
      <c r="D32" s="27">
        <v>23</v>
      </c>
      <c r="E32" s="27">
        <v>23</v>
      </c>
      <c r="F32" s="27">
        <v>23</v>
      </c>
      <c r="G32" s="27">
        <v>23</v>
      </c>
      <c r="H32" s="27">
        <f>G32-F32</f>
        <v>0</v>
      </c>
      <c r="I32" s="46">
        <v>20.75</v>
      </c>
      <c r="J32" s="46">
        <v>23</v>
      </c>
      <c r="K32" s="65">
        <v>10</v>
      </c>
      <c r="L32" s="65">
        <v>753</v>
      </c>
    </row>
    <row r="33" spans="1:12" s="1" customFormat="1" ht="15" customHeight="1">
      <c r="A33" s="33" t="s">
        <v>10</v>
      </c>
      <c r="B33" s="72"/>
      <c r="C33" s="35">
        <f>SUM(C6:C32)</f>
        <v>265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2753.0785548265358</v>
      </c>
      <c r="C2" s="16">
        <v>265</v>
      </c>
      <c r="D2" s="17">
        <v>587.2</v>
      </c>
      <c r="E2" s="16">
        <v>3</v>
      </c>
      <c r="F2" s="18">
        <f>B22</f>
        <v>5324.15533331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666.751283801327</v>
      </c>
      <c r="C4" s="16">
        <f>SUM(C2:C3)</f>
        <v>265</v>
      </c>
      <c r="D4" s="17">
        <f>SUM(D2:D3)</f>
        <v>587.2</v>
      </c>
      <c r="E4" s="16">
        <f>SUM(E2:E3)</f>
        <v>3</v>
      </c>
      <c r="F4" s="18">
        <f>B24</f>
        <v>5426.78964196</v>
      </c>
      <c r="G4" s="5"/>
    </row>
    <row r="7" spans="1:10" ht="15">
      <c r="A7" s="102">
        <v>45211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45211</v>
      </c>
      <c r="C11" s="106">
        <v>45210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100</v>
      </c>
      <c r="B13" s="108">
        <v>2753.0785548265358</v>
      </c>
      <c r="C13" s="108">
        <v>2748.8463114873</v>
      </c>
      <c r="D13" s="107">
        <v>4.232243339235538</v>
      </c>
      <c r="H13" s="6"/>
      <c r="I13" s="6"/>
      <c r="J13" s="6"/>
    </row>
    <row r="14" spans="1:10" ht="14.25">
      <c r="A14" s="107" t="s">
        <v>101</v>
      </c>
      <c r="B14" s="109">
        <v>803.79</v>
      </c>
      <c r="C14" s="109">
        <v>803.79</v>
      </c>
      <c r="D14" s="107">
        <v>0</v>
      </c>
      <c r="H14" s="6"/>
      <c r="I14" s="6"/>
      <c r="J14" s="6"/>
    </row>
    <row r="15" spans="1:10" ht="14.25">
      <c r="A15" s="107" t="s">
        <v>102</v>
      </c>
      <c r="B15" s="109">
        <v>666.751283801327</v>
      </c>
      <c r="C15" s="109">
        <v>665.7456876153916</v>
      </c>
      <c r="D15" s="107">
        <v>1.0055961859353602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10"/>
      <c r="B18" s="107"/>
      <c r="C18" s="107"/>
      <c r="D18" s="107"/>
      <c r="H18" s="6"/>
      <c r="I18" s="6"/>
      <c r="J18" s="6"/>
    </row>
    <row r="19" spans="1:10" ht="14.25">
      <c r="A19" s="110" t="s">
        <v>103</v>
      </c>
      <c r="B19" s="111" t="s">
        <v>87</v>
      </c>
      <c r="C19" s="105" t="s">
        <v>65</v>
      </c>
      <c r="D19" s="112" t="s">
        <v>104</v>
      </c>
      <c r="G19" s="4"/>
      <c r="H19" s="6"/>
      <c r="I19" s="6"/>
      <c r="J19" s="6"/>
    </row>
    <row r="20" spans="1:10" ht="14.25">
      <c r="A20" s="107"/>
      <c r="B20" s="106">
        <v>45211</v>
      </c>
      <c r="C20" s="106">
        <v>45210</v>
      </c>
      <c r="D20" s="112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100</v>
      </c>
      <c r="B22" s="113">
        <v>5324.15533331</v>
      </c>
      <c r="C22" s="113">
        <v>5315.97063371</v>
      </c>
      <c r="D22" s="107">
        <v>8.184699600000386</v>
      </c>
      <c r="H22" s="6"/>
      <c r="I22" s="6"/>
      <c r="J22" s="6"/>
    </row>
    <row r="23" spans="1:10" ht="14.25">
      <c r="A23" s="107" t="s">
        <v>101</v>
      </c>
      <c r="B23" s="113">
        <v>102.63430865000001</v>
      </c>
      <c r="C23" s="113">
        <v>102.63430865000001</v>
      </c>
      <c r="D23" s="107">
        <v>0</v>
      </c>
      <c r="H23" s="6"/>
      <c r="I23" s="6"/>
      <c r="J23" s="6"/>
    </row>
    <row r="24" spans="1:10" ht="14.25">
      <c r="A24" s="107" t="s">
        <v>112</v>
      </c>
      <c r="B24" s="113">
        <v>5426.78964196</v>
      </c>
      <c r="C24" s="113">
        <v>5418.60494236</v>
      </c>
      <c r="D24" s="107">
        <v>8.184699600000386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2023-10-12T17:26:30Z</dcterms:modified>
  <cp:category/>
  <cp:version/>
  <cp:contentType/>
  <cp:contentStatus/>
</cp:coreProperties>
</file>