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<sst xmlns="http://schemas.openxmlformats.org/spreadsheetml/2006/main" count="141" uniqueCount="112">
  <si>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</si>
  <si>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</si>
  <si>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</si>
  <si>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</si>
  <si>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</si>
  <si>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</si>
  <si>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</si>
  <si>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</si>
  <si>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</si>
  <si>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</si>
  <si>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</si>
  <si>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</si>
  <si>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</si>
  <si>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</si>
  <si>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</si>
  <si>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</si>
  <si>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</si>
  <si>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</si>
  <si>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</si>
  <si>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</si>
  <si>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</si>
  <si>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</si>
  <si>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</si>
  <si>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</si>
  <si>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</si>
  <si>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</si>
  <si>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</si>
  <si>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</si>
  <si>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</si>
  <si>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</si>
  <si>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</si>
  <si>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</si>
  <si>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</si>
  <si>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</si>
  <si>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</si>
  <si>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</si>
  <si>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</si>
  <si>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</si>
  <si>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</si>
  <si>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</si>
  <si>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</si>
  <si>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</si>
  <si>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</si>
  <si>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</si>
  <si>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</si>
  <si>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</si>
  <si>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</si>
  <si>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</si>
  <si>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</si>
  <si>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</si>
  <si>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</si>
  <si>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</si>
  <si>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</si>
  <si>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</si>
  <si>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</si>
  <si>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</si>
  <si>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</si>
  <si>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</si>
  <si>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</si>
  <si>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</si>
  <si>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</si>
  <si>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</si>
  <si>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</si>
  <si>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</si>
  <si>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</si>
  <si>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</si>
  <si>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</si>
  <si>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</si>
  <si>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</si>
  <si>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</si>
  <si>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</si>
  <si>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</si>
  <si>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</si>
  <si>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</si>
  <si>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</si>
  <si>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</si>
  <si>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</si>
  <si>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</si>
  <si>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</si>
  <si>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</si>
  <si>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</si>
  <si>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</si>
  <si>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</si>
  <si>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</si>
  <si>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</si>
  <si>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</si>
  <si>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</si>
  <si>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</si>
  <si>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</si>
  <si>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</si>
  <si>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</si>
  <si>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</si>
  <si>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</si>
  <si>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</si>
  <si>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</si>
  <si>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</si>
  <si>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</si>
  <si>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</si>
  <si>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</si>
  <si>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</si>
  <si>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</si>
  <si>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</si>
  <si>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</si>
  <si>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</si>
  <si>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</si>
  <si>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</si>
  <si>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</si>
  <si>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</si>
  <si>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</si>
  <si>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</si>
  <si>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Goddard Enterprises Limited</t>
  </si>
  <si>
    <t>Thursday September 7,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</si>
</sst>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>
        <v>26</v>
      </c>
      <c r="D8" s="82">
        <v>4.85</v>
      </c>
      <c r="E8" s="82">
        <v>4.85</v>
      </c>
      <c r="F8" s="46">
        <v>4.85</v>
      </c>
      <c r="G8" s="46">
        <v>4.85</v>
      </c>
      <c r="H8" s="82">
        <f>G8-F8</f>
        <v>0</v>
      </c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45176</v>
      </c>
      <c r="C14" s="25">
        <v>23</v>
      </c>
      <c r="D14" s="27">
        <v>5.5</v>
      </c>
      <c r="E14" s="27">
        <v>5.5</v>
      </c>
      <c r="F14" s="27">
        <v>5.5</v>
      </c>
      <c r="G14" s="27">
        <v>5.5</v>
      </c>
      <c r="H14" s="27">
        <f>G14-F14</f>
        <v>0</v>
      </c>
      <c r="I14" s="82">
        <v>5.3</v>
      </c>
      <c r="J14" s="82">
        <v>5.5</v>
      </c>
      <c r="K14" s="66">
        <v>2000</v>
      </c>
      <c r="L14" s="66">
        <v>11467</v>
      </c>
    </row>
    <row r="15" spans="1:12" s="1" customFormat="1" ht="14.25" customHeight="1">
      <c r="A15" s="31" t="s">
        <v>24</v>
      </c>
      <c r="B15" s="76">
        <v>45176</v>
      </c>
      <c r="C15" s="30">
        <v>70</v>
      </c>
      <c r="D15" s="26">
        <v>1.8</v>
      </c>
      <c r="E15" s="26">
        <v>1.8</v>
      </c>
      <c r="F15" s="27">
        <v>1.8</v>
      </c>
      <c r="G15" s="27">
        <v>1.8</v>
      </c>
      <c r="H15" s="44">
        <f>G15-F15</f>
        <v>0</v>
      </c>
      <c r="I15" s="82">
        <v>1.7</v>
      </c>
      <c r="J15" s="82">
        <v>1.8</v>
      </c>
      <c r="K15" s="66">
        <v>1506</v>
      </c>
      <c r="L15" s="66">
        <v>733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45173</v>
      </c>
      <c r="C18" s="30"/>
      <c r="D18" s="27"/>
      <c r="E18" s="27"/>
      <c r="F18" s="27">
        <v>0.52</v>
      </c>
      <c r="G18" s="27">
        <v>0.52</v>
      </c>
      <c r="H18" s="27"/>
      <c r="I18" s="82">
        <v>0.5</v>
      </c>
      <c r="J18" s="83">
        <v>0.56</v>
      </c>
      <c r="K18" s="66">
        <v>12000</v>
      </c>
      <c r="L18" s="66">
        <v>9000</v>
      </c>
    </row>
    <row r="19" spans="1:12" s="1" customFormat="1" ht="14.25" customHeight="1">
      <c r="A19" s="23" t="s">
        <v>110</v>
      </c>
      <c r="B19" s="78">
        <v>45175</v>
      </c>
      <c r="C19" s="30"/>
      <c r="D19" s="27"/>
      <c r="E19" s="27"/>
      <c r="F19" s="27">
        <v>3.15</v>
      </c>
      <c r="G19" s="27">
        <v>3.15</v>
      </c>
      <c r="H19" s="27"/>
      <c r="I19" s="82">
        <v>3.15</v>
      </c>
      <c r="J19" s="82">
        <v>3.16</v>
      </c>
      <c r="K19" s="66">
        <v>2032</v>
      </c>
      <c r="L19" s="66">
        <v>124386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45166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1.98</v>
      </c>
      <c r="K21" s="66">
        <v>224520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45173</v>
      </c>
      <c r="C32" s="30"/>
      <c r="D32" s="27"/>
      <c r="E32" s="27"/>
      <c r="F32" s="27">
        <v>18.35</v>
      </c>
      <c r="G32" s="27">
        <v>17.92</v>
      </c>
      <c r="H32" s="27">
        <f>G32-F32</f>
        <v>-0.4299999999999997</v>
      </c>
      <c r="I32" s="46">
        <v>20.75</v>
      </c>
      <c r="J32" s="46">
        <v>23</v>
      </c>
      <c r="K32" s="65">
        <v>10</v>
      </c>
      <c r="L32" s="65">
        <v>915</v>
      </c>
    </row>
    <row r="33" spans="1:12" s="1" customFormat="1" ht="15" customHeight="1">
      <c r="A33" s="33" t="s">
        <v>10</v>
      </c>
      <c r="B33" s="72"/>
      <c r="C33" s="35">
        <f>SUM(C6:C32)</f>
        <v>119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45175</v>
      </c>
      <c r="C43" s="84"/>
      <c r="D43" s="46"/>
      <c r="E43" s="46"/>
      <c r="F43" s="46">
        <v>80</v>
      </c>
      <c r="G43" s="46">
        <v>82</v>
      </c>
      <c r="H43" s="27"/>
      <c r="I43" s="27">
        <v>80</v>
      </c>
      <c r="J43" s="27">
        <v>82</v>
      </c>
      <c r="K43" s="77">
        <v>100000</v>
      </c>
      <c r="L43" s="77">
        <v>20000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8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2664.0724254817555</v>
      </c>
      <c r="C2" s="16">
        <v>119</v>
      </c>
      <c r="D2" s="17">
        <v>378.6</v>
      </c>
      <c r="E2" s="16">
        <v>3</v>
      </c>
      <c r="F2" s="18">
        <f>B22</f>
        <v>5152.027132530001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645.605108467406</v>
      </c>
      <c r="C4" s="16">
        <f>SUM(C2:C3)</f>
        <v>119</v>
      </c>
      <c r="D4" s="17">
        <f>SUM(D2:D3)</f>
        <v>378.6</v>
      </c>
      <c r="E4" s="16">
        <f>SUM(E2:E3)</f>
        <v>3</v>
      </c>
      <c r="F4" s="18">
        <f>B24</f>
        <v>5254.66144118</v>
      </c>
      <c r="G4" s="5"/>
    </row>
    <row r="7" spans="1:10" ht="15">
      <c r="A7" s="91">
        <v>45176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45176</v>
      </c>
      <c r="C11" s="95">
        <v>45175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2664.0724254817555</v>
      </c>
      <c r="C13" s="97">
        <v>2664.561711322845</v>
      </c>
      <c r="D13" s="96">
        <v>-0.4892858410894405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645.605108467406</v>
      </c>
      <c r="C15" s="98">
        <v>645.7193645368691</v>
      </c>
      <c r="D15" s="96">
        <v>-0.11425606946306743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45176</v>
      </c>
      <c r="C20" s="95">
        <v>45175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5152.027132530001</v>
      </c>
      <c r="C22" s="102">
        <v>5152.973358280001</v>
      </c>
      <c r="D22" s="96">
        <v>-0.9462257499999396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5254.66144118</v>
      </c>
      <c r="C24" s="102">
        <v>5255.60766693</v>
      </c>
      <c r="D24" s="96">
        <v>-0.9462257499999396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2023-09-07T17:40:30Z</dcterms:modified>
  <cp:category/>
  <cp:version/>
  <cp:contentType/>
  <cp:contentStatus/>
</cp:coreProperties>
</file>