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<sst xmlns="http://schemas.openxmlformats.org/spreadsheetml/2006/main" count="141" uniqueCount="112">
  <si>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</si>
  <si>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</si>
  <si>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</si>
  <si>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</si>
  <si>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</si>
  <si>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</si>
  <si>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</si>
  <si>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</si>
  <si>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</si>
  <si>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</si>
  <si>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</si>
  <si>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</si>
  <si>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</si>
  <si>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</si>
  <si>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</si>
  <si>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</si>
  <si>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</si>
  <si>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</si>
  <si>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</si>
  <si>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</si>
  <si>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</si>
  <si>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</si>
  <si>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</si>
  <si>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</si>
  <si>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</si>
  <si>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</si>
  <si>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</si>
  <si>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</si>
  <si>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</si>
  <si>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</si>
  <si>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</si>
  <si>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</si>
  <si>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</si>
  <si>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</si>
  <si>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</si>
  <si>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</si>
  <si>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</si>
  <si>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</si>
  <si>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</si>
  <si>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</si>
  <si>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</si>
  <si>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</si>
  <si>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</si>
  <si>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</si>
  <si>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</si>
  <si>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</si>
  <si>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</si>
  <si>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</si>
  <si>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</si>
  <si>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</si>
  <si>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</si>
  <si>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</si>
  <si>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</si>
  <si>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</si>
  <si>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</si>
  <si>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</si>
  <si>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</si>
  <si>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</si>
  <si>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</si>
  <si>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</si>
  <si>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</si>
  <si>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</si>
  <si>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</si>
  <si>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</si>
  <si>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</si>
  <si>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</si>
  <si>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</si>
  <si>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</si>
  <si>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</si>
  <si>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</si>
  <si>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</si>
  <si>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</si>
  <si>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</si>
  <si>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</si>
  <si>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</si>
  <si>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</si>
  <si>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</si>
  <si>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</si>
  <si>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</si>
  <si>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</si>
  <si>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</si>
  <si>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</si>
  <si>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</si>
  <si>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</si>
  <si>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</si>
  <si>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</si>
  <si>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</si>
  <si>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</si>
  <si>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</si>
  <si>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</si>
  <si>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</si>
  <si>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</si>
  <si>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</si>
  <si>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</si>
  <si>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</si>
  <si>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</si>
  <si>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</si>
  <si>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</si>
  <si>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</si>
  <si>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</si>
  <si>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</si>
  <si>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</si>
  <si>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</si>
  <si>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</si>
  <si>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</si>
  <si>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</si>
  <si>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Eppley Caribbean Property Fund SCC - Value Fund</t>
  </si>
  <si>
    <t>Goddard Enterprises Limited -*</t>
  </si>
  <si>
    <t>Cave Shepherd and Company Limited -*</t>
  </si>
  <si>
    <t>Insurance Corporation of Barbados Limited</t>
  </si>
  <si>
    <t>Emera Deposit Receipt -*</t>
  </si>
  <si>
    <t>Friday August 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</si>
</sst>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45133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33882</v>
      </c>
      <c r="L15" s="66">
        <v>33882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4190</v>
      </c>
      <c r="L17" s="65">
        <v>30000</v>
      </c>
    </row>
    <row r="18" spans="1:12" s="1" customFormat="1" ht="14.25" customHeight="1">
      <c r="A18" s="23" t="s">
        <v>106</v>
      </c>
      <c r="B18" s="78">
        <v>45135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107</v>
      </c>
      <c r="B19" s="78">
        <v>45142</v>
      </c>
      <c r="C19" s="30">
        <v>4010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82">
        <v>3.1</v>
      </c>
      <c r="J19" s="82">
        <v>3.25</v>
      </c>
      <c r="K19" s="66">
        <v>4000</v>
      </c>
      <c r="L19" s="66">
        <v>13000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110</v>
      </c>
      <c r="B32" s="74">
        <v>45124</v>
      </c>
      <c r="C32" s="30"/>
      <c r="D32" s="27"/>
      <c r="E32" s="27"/>
      <c r="F32" s="27">
        <v>19.33</v>
      </c>
      <c r="G32" s="27">
        <v>18.75</v>
      </c>
      <c r="H32" s="27">
        <f>G32-F32</f>
        <v>-0.5799999999999983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4010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45142</v>
      </c>
      <c r="C47" s="77">
        <v>10532.77</v>
      </c>
      <c r="D47" s="46">
        <v>65</v>
      </c>
      <c r="E47" s="46">
        <v>65</v>
      </c>
      <c r="F47" s="46">
        <v>65</v>
      </c>
      <c r="G47" s="46">
        <v>65</v>
      </c>
      <c r="H47" s="46">
        <f>G47-F47</f>
        <v>0</v>
      </c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10532.77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2622.73</v>
      </c>
      <c r="C2" s="16">
        <v>4010</v>
      </c>
      <c r="D2" s="17">
        <v>12631.5</v>
      </c>
      <c r="E2" s="16">
        <v>1</v>
      </c>
      <c r="F2" s="18">
        <f>B22</f>
        <v>5072.0753678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635.78</v>
      </c>
      <c r="C4" s="16">
        <f>SUM(C2:C3)</f>
        <v>4010</v>
      </c>
      <c r="D4" s="17">
        <f>SUM(D2:D3)</f>
        <v>12631.5</v>
      </c>
      <c r="E4" s="16">
        <f>SUM(E2:E3)</f>
        <v>1</v>
      </c>
      <c r="F4" s="18">
        <f>B24</f>
        <v>5174.70967645</v>
      </c>
      <c r="G4" s="5"/>
    </row>
    <row r="7" spans="1:10" ht="15">
      <c r="A7" s="91">
        <v>45142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45142</v>
      </c>
      <c r="C11" s="95">
        <v>45141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2622.73</v>
      </c>
      <c r="C13" s="97">
        <v>2623.3914844894575</v>
      </c>
      <c r="D13" s="96">
        <v>-0.6614844894575072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635.78</v>
      </c>
      <c r="C15" s="98">
        <v>635.9359063009892</v>
      </c>
      <c r="D15" s="96">
        <v>-0.1559063009892725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45142</v>
      </c>
      <c r="C20" s="95">
        <v>45141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5072.0753678</v>
      </c>
      <c r="C22" s="102">
        <v>5073.1679223</v>
      </c>
      <c r="D22" s="96">
        <v>-1.0925545000000056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5174.70967645</v>
      </c>
      <c r="C24" s="102">
        <v>5175.80223095</v>
      </c>
      <c r="D24" s="96">
        <v>-1.0925545000000056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2023-08-04T17:29:44Z</dcterms:modified>
  <cp:category/>
  <cp:version/>
  <cp:contentType/>
  <cp:contentStatus/>
</cp:coreProperties>
</file>