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<sst xmlns="http://schemas.openxmlformats.org/spreadsheetml/2006/main" count="142" uniqueCount="115">
  <si>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</si>
  <si>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</si>
  <si>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</si>
  <si>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</si>
  <si>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</si>
  <si>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</si>
  <si>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</si>
  <si>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</si>
  <si>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</si>
  <si>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</si>
  <si>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</si>
  <si>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</si>
  <si>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</si>
  <si>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</si>
  <si>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</si>
  <si>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</si>
  <si>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</si>
  <si>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</si>
  <si>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</si>
  <si>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</si>
  <si>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</si>
  <si>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</si>
  <si>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</si>
  <si>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</si>
  <si>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</si>
  <si>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</si>
  <si>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</si>
  <si>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</si>
  <si>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</si>
  <si>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</si>
  <si>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</si>
  <si>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</si>
  <si>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</si>
  <si>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</si>
  <si>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</si>
  <si>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</si>
  <si>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</si>
  <si>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</si>
  <si>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</si>
  <si>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</si>
  <si>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</si>
  <si>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</si>
  <si>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</si>
  <si>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</si>
  <si>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</si>
  <si>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</si>
  <si>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</si>
  <si>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</si>
  <si>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</si>
  <si>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</si>
  <si>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</si>
  <si>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</si>
  <si>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</si>
  <si>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</si>
  <si>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</si>
  <si>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</si>
  <si>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</si>
  <si>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</si>
  <si>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</si>
  <si>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</si>
  <si>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</si>
  <si>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</si>
  <si>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</si>
  <si>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</si>
  <si>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</si>
  <si>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</si>
  <si>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</si>
  <si>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</si>
  <si>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</si>
  <si>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</si>
  <si>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</si>
  <si>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</si>
  <si>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</si>
  <si>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</si>
  <si>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</si>
  <si>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</si>
  <si>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</si>
  <si>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</si>
  <si>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</si>
  <si>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</si>
  <si>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</si>
  <si>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</si>
  <si>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</si>
  <si>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</si>
  <si>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</si>
  <si>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</si>
  <si>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</si>
  <si>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</si>
  <si>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</si>
  <si>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</si>
  <si>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</si>
  <si>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</si>
  <si>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</si>
  <si>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</si>
  <si>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</si>
  <si>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</si>
  <si>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</si>
  <si>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</si>
  <si>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</si>
  <si>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</si>
  <si>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</si>
  <si>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</si>
  <si>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</si>
  <si>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</si>
  <si>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</si>
  <si>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</si>
  <si>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</si>
  <si>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</si>
  <si>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Emera Deposit Receipt</t>
  </si>
  <si>
    <t>Goddard Enterprises Limited</t>
  </si>
  <si>
    <t>FirstCaribbean International Bank -*</t>
  </si>
  <si>
    <t>Eppley Caribbean Property Fund SCC - Value Fund</t>
  </si>
  <si>
    <t>One Caribbean Media Limited -*</t>
  </si>
  <si>
    <t xml:space="preserve"> </t>
  </si>
  <si>
    <t>Friday July 7,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</si>
</sst>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</v>
      </c>
      <c r="K7" s="65"/>
      <c r="L7" s="65">
        <v>9180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19370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45072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101</v>
      </c>
      <c r="B14" s="74">
        <v>45113</v>
      </c>
      <c r="C14" s="25"/>
      <c r="D14" s="27"/>
      <c r="E14" s="27"/>
      <c r="F14" s="27">
        <v>5.25</v>
      </c>
      <c r="G14" s="27">
        <v>5.25</v>
      </c>
      <c r="H14" s="27"/>
      <c r="I14" s="82">
        <v>5.25</v>
      </c>
      <c r="J14" s="82">
        <v>6.53</v>
      </c>
      <c r="K14" s="66">
        <v>1566</v>
      </c>
      <c r="L14" s="66">
        <v>5000</v>
      </c>
    </row>
    <row r="15" spans="1:12" s="1" customFormat="1" ht="14.25" customHeight="1">
      <c r="A15" s="31" t="s">
        <v>110</v>
      </c>
      <c r="B15" s="76">
        <v>45114</v>
      </c>
      <c r="C15" s="30">
        <v>10000</v>
      </c>
      <c r="D15" s="26">
        <v>1.65</v>
      </c>
      <c r="E15" s="26">
        <v>1.65</v>
      </c>
      <c r="F15" s="27">
        <v>1.65</v>
      </c>
      <c r="G15" s="27">
        <v>1.65</v>
      </c>
      <c r="H15" s="44">
        <f>G15-F15</f>
        <v>0</v>
      </c>
      <c r="I15" s="82">
        <v>1.65</v>
      </c>
      <c r="J15" s="82">
        <v>1.78</v>
      </c>
      <c r="K15" s="66">
        <v>20206</v>
      </c>
      <c r="L15" s="66">
        <v>1000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45078</v>
      </c>
      <c r="C17" s="30"/>
      <c r="D17" s="27"/>
      <c r="E17" s="27"/>
      <c r="F17" s="27">
        <v>0.17</v>
      </c>
      <c r="G17" s="27">
        <v>0.17</v>
      </c>
      <c r="H17" s="44"/>
      <c r="I17" s="46">
        <v>0.16</v>
      </c>
      <c r="J17" s="46">
        <v>0.18</v>
      </c>
      <c r="K17" s="65">
        <v>714</v>
      </c>
      <c r="L17" s="65">
        <v>30000</v>
      </c>
    </row>
    <row r="18" spans="1:12" s="1" customFormat="1" ht="14.25" customHeight="1">
      <c r="A18" s="23" t="s">
        <v>111</v>
      </c>
      <c r="B18" s="78">
        <v>45112</v>
      </c>
      <c r="C18" s="30"/>
      <c r="D18" s="27"/>
      <c r="E18" s="27"/>
      <c r="F18" s="27">
        <v>0.52</v>
      </c>
      <c r="G18" s="27">
        <v>0.52</v>
      </c>
      <c r="H18" s="27" t="s">
        <v>113</v>
      </c>
      <c r="I18" s="82">
        <v>0.52</v>
      </c>
      <c r="J18" s="83">
        <v>0.6</v>
      </c>
      <c r="K18" s="66">
        <v>2142</v>
      </c>
      <c r="L18" s="66">
        <v>2150</v>
      </c>
    </row>
    <row r="19" spans="1:12" s="1" customFormat="1" ht="14.25" customHeight="1">
      <c r="A19" s="23" t="s">
        <v>109</v>
      </c>
      <c r="B19" s="78">
        <v>45114</v>
      </c>
      <c r="C19" s="30">
        <v>3569</v>
      </c>
      <c r="D19" s="27">
        <v>3.15</v>
      </c>
      <c r="E19" s="27">
        <v>3.15</v>
      </c>
      <c r="F19" s="27">
        <v>3.15</v>
      </c>
      <c r="G19" s="27">
        <v>3.15</v>
      </c>
      <c r="H19" s="27">
        <f>G19-F19</f>
        <v>0</v>
      </c>
      <c r="I19" s="82">
        <v>3.15</v>
      </c>
      <c r="J19" s="82">
        <v>3.75</v>
      </c>
      <c r="K19" s="66">
        <v>2000</v>
      </c>
      <c r="L19" s="66">
        <v>10000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>
        <f>G20-F20</f>
        <v>0</v>
      </c>
      <c r="I20" s="82"/>
      <c r="J20" s="82"/>
      <c r="K20" s="66"/>
      <c r="L20" s="66"/>
    </row>
    <row r="21" spans="1:12" s="1" customFormat="1" ht="14.25" customHeight="1">
      <c r="A21" s="23" t="s">
        <v>100</v>
      </c>
      <c r="B21" s="78">
        <v>45114</v>
      </c>
      <c r="C21" s="30">
        <v>1450</v>
      </c>
      <c r="D21" s="26">
        <v>1.79</v>
      </c>
      <c r="E21" s="26">
        <v>1.79</v>
      </c>
      <c r="F21" s="27">
        <v>1.79</v>
      </c>
      <c r="G21" s="27">
        <v>1.79</v>
      </c>
      <c r="H21" s="27">
        <f>G21-F21</f>
        <v>0</v>
      </c>
      <c r="I21" s="82">
        <v>1.79</v>
      </c>
      <c r="J21" s="82">
        <v>1.98</v>
      </c>
      <c r="K21" s="66">
        <v>1390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112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107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33</v>
      </c>
      <c r="J31" s="46"/>
      <c r="K31" s="65">
        <v>200</v>
      </c>
      <c r="L31" s="65"/>
    </row>
    <row r="32" spans="1:12" s="8" customFormat="1" ht="14.25" customHeight="1">
      <c r="A32" s="31" t="s">
        <v>108</v>
      </c>
      <c r="B32" s="74">
        <v>45085</v>
      </c>
      <c r="C32" s="30"/>
      <c r="D32" s="27"/>
      <c r="E32" s="27"/>
      <c r="F32" s="27">
        <v>20.42</v>
      </c>
      <c r="G32" s="27">
        <v>20.14</v>
      </c>
      <c r="H32" s="27">
        <f>G32-F32</f>
        <v>-0.28000000000000114</v>
      </c>
      <c r="I32" s="46">
        <v>23</v>
      </c>
      <c r="J32" s="46">
        <v>25</v>
      </c>
      <c r="K32" s="65">
        <v>30</v>
      </c>
      <c r="L32" s="65">
        <v>4461</v>
      </c>
    </row>
    <row r="33" spans="1:12" s="1" customFormat="1" ht="15" customHeight="1">
      <c r="A33" s="33" t="s">
        <v>10</v>
      </c>
      <c r="B33" s="72"/>
      <c r="C33" s="35">
        <f>SUM(C6:C32)</f>
        <v>15019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45076</v>
      </c>
      <c r="C43" s="84"/>
      <c r="D43" s="46"/>
      <c r="E43" s="46"/>
      <c r="F43" s="46">
        <v>80</v>
      </c>
      <c r="G43" s="46">
        <v>80</v>
      </c>
      <c r="H43" s="27"/>
      <c r="I43" s="27"/>
      <c r="J43" s="27"/>
      <c r="K43" s="77"/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45037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20000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2542.763440627532</v>
      </c>
      <c r="C2" s="16">
        <v>15019</v>
      </c>
      <c r="D2" s="17">
        <v>30337.85</v>
      </c>
      <c r="E2" s="16">
        <v>6</v>
      </c>
      <c r="F2" s="18">
        <f>B22</f>
        <v>4917.37687685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616.7781042986888</v>
      </c>
      <c r="C4" s="16">
        <f>SUM(C2:C3)</f>
        <v>15019</v>
      </c>
      <c r="D4" s="17">
        <f>SUM(D2:D3)</f>
        <v>30337.85</v>
      </c>
      <c r="E4" s="16">
        <f>SUM(E2:E3)</f>
        <v>6</v>
      </c>
      <c r="F4" s="18">
        <f>B24</f>
        <v>5020.0111855</v>
      </c>
      <c r="G4" s="5"/>
    </row>
    <row r="7" spans="1:10" ht="15">
      <c r="A7" s="91">
        <v>45114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45114</v>
      </c>
      <c r="C11" s="95">
        <v>45113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102</v>
      </c>
      <c r="B13" s="97">
        <v>2542.763440627532</v>
      </c>
      <c r="C13" s="97">
        <v>2543.0820487199376</v>
      </c>
      <c r="D13" s="96">
        <v>-0.3186080924056114</v>
      </c>
      <c r="H13" s="6"/>
      <c r="I13" s="6"/>
      <c r="J13" s="6"/>
    </row>
    <row r="14" spans="1:10" ht="14.25">
      <c r="A14" s="96" t="s">
        <v>103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104</v>
      </c>
      <c r="B15" s="98">
        <v>616.7781042986888</v>
      </c>
      <c r="C15" s="98">
        <v>616.8538065161913</v>
      </c>
      <c r="D15" s="96">
        <v>-0.0757022175024531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105</v>
      </c>
      <c r="B19" s="100" t="s">
        <v>87</v>
      </c>
      <c r="C19" s="94" t="s">
        <v>65</v>
      </c>
      <c r="D19" s="101" t="s">
        <v>106</v>
      </c>
      <c r="G19" s="4"/>
      <c r="H19" s="6"/>
      <c r="I19" s="6"/>
      <c r="J19" s="6"/>
    </row>
    <row r="20" spans="1:10" ht="14.25">
      <c r="A20" s="96"/>
      <c r="B20" s="95">
        <v>45114</v>
      </c>
      <c r="C20" s="95">
        <v>45113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102</v>
      </c>
      <c r="B22" s="102">
        <v>4917.37687685</v>
      </c>
      <c r="C22" s="102">
        <v>4917.99302385</v>
      </c>
      <c r="D22" s="96">
        <v>-0.616146999999728</v>
      </c>
      <c r="H22" s="6"/>
      <c r="I22" s="6"/>
      <c r="J22" s="6"/>
    </row>
    <row r="23" spans="1:10" ht="14.25">
      <c r="A23" s="96" t="s">
        <v>103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104</v>
      </c>
      <c r="B24" s="102">
        <v>5020.0111855</v>
      </c>
      <c r="C24" s="102">
        <v>5020.6273325</v>
      </c>
      <c r="D24" s="96">
        <v>-0.6161470000006375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2023-07-07T18:28:26Z</dcterms:modified>
  <cp:category/>
  <cp:version/>
  <cp:contentType/>
  <cp:contentStatus/>
</cp:coreProperties>
</file>