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<sst xmlns="http://schemas.openxmlformats.org/spreadsheetml/2006/main" count="141" uniqueCount="113">
  <si>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</si>
  <si>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</si>
  <si>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</si>
  <si>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</si>
  <si>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</si>
  <si>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</si>
  <si>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</si>
  <si>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</si>
  <si>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</si>
  <si>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</si>
  <si>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</si>
  <si>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</si>
  <si>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</si>
  <si>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</si>
  <si>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</si>
  <si>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</si>
  <si>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</si>
  <si>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</si>
  <si>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</si>
  <si>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</si>
  <si>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</si>
  <si>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</si>
  <si>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</si>
  <si>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</si>
  <si>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</si>
  <si>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</si>
  <si>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</si>
  <si>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</si>
  <si>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</si>
  <si>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</si>
  <si>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</si>
  <si>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</si>
  <si>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</si>
  <si>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</si>
  <si>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</si>
  <si>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</si>
  <si>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</si>
  <si>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</si>
  <si>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</si>
  <si>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</si>
  <si>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</si>
  <si>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</si>
  <si>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</si>
  <si>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</si>
  <si>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</si>
  <si>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</si>
  <si>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</si>
  <si>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</si>
  <si>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</si>
  <si>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</si>
  <si>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</si>
  <si>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</si>
  <si>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</si>
  <si>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</si>
  <si>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</si>
  <si>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</si>
  <si>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</si>
  <si>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</si>
  <si>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</si>
  <si>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</si>
  <si>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</si>
  <si>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</si>
  <si>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</si>
  <si>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</si>
  <si>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</si>
  <si>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</si>
  <si>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</si>
  <si>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</si>
  <si>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</si>
  <si>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</si>
  <si>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</si>
  <si>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</si>
  <si>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</si>
  <si>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</si>
  <si>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</si>
  <si>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</si>
  <si>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</si>
  <si>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</si>
  <si>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</si>
  <si>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</si>
  <si>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</si>
  <si>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</si>
  <si>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</si>
  <si>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</si>
  <si>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</si>
  <si>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</si>
  <si>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</si>
  <si>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</si>
  <si>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</si>
  <si>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</si>
  <si>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</si>
  <si>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</si>
  <si>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</si>
  <si>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</si>
  <si>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</si>
  <si>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</si>
  <si>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</si>
  <si>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</si>
  <si>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</si>
  <si>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</si>
  <si>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</si>
  <si>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</si>
  <si>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</si>
  <si>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</si>
  <si>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</si>
  <si>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</si>
  <si>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</si>
  <si>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</si>
  <si>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</si>
  <si>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Goddard Enterprises Limited</t>
  </si>
  <si>
    <t>FirstCaribbean International Bank -*</t>
  </si>
  <si>
    <t>Eppley Caribbean Property Fund SCC - Value Fund</t>
  </si>
  <si>
    <t>Wednesday June 21,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</si>
</sst>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45097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3166</v>
      </c>
      <c r="L14" s="66">
        <v>5000</v>
      </c>
    </row>
    <row r="15" spans="1:12" s="1" customFormat="1" ht="14.25" customHeight="1">
      <c r="A15" s="31" t="s">
        <v>110</v>
      </c>
      <c r="B15" s="76">
        <v>45097</v>
      </c>
      <c r="C15" s="30"/>
      <c r="D15" s="26"/>
      <c r="E15" s="26"/>
      <c r="F15" s="27">
        <v>1.65</v>
      </c>
      <c r="G15" s="27">
        <v>1.65</v>
      </c>
      <c r="H15" s="44"/>
      <c r="I15" s="82">
        <v>1.65</v>
      </c>
      <c r="J15" s="82">
        <v>1.78</v>
      </c>
      <c r="K15" s="66">
        <v>20000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111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801057</v>
      </c>
      <c r="L18" s="66">
        <v>787155</v>
      </c>
    </row>
    <row r="19" spans="1:12" s="1" customFormat="1" ht="14.25" customHeight="1">
      <c r="A19" s="23" t="s">
        <v>109</v>
      </c>
      <c r="B19" s="78">
        <v>45098</v>
      </c>
      <c r="C19" s="30">
        <v>4534</v>
      </c>
      <c r="D19" s="27">
        <v>3.15</v>
      </c>
      <c r="E19" s="27">
        <v>3.15</v>
      </c>
      <c r="F19" s="27">
        <v>3.16</v>
      </c>
      <c r="G19" s="27">
        <v>3.15</v>
      </c>
      <c r="H19" s="44">
        <f>G19-F19</f>
        <v>-0.010000000000000231</v>
      </c>
      <c r="I19" s="82">
        <v>3.15</v>
      </c>
      <c r="J19" s="82">
        <v>3.75</v>
      </c>
      <c r="K19" s="66">
        <v>1700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45085</v>
      </c>
      <c r="C21" s="30"/>
      <c r="D21" s="26"/>
      <c r="E21" s="26"/>
      <c r="F21" s="27">
        <v>1.8</v>
      </c>
      <c r="G21" s="27">
        <v>1.8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26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20.27</v>
      </c>
      <c r="G32" s="27">
        <v>20.31</v>
      </c>
      <c r="H32" s="27">
        <f>G32-F32</f>
        <v>0.03999999999999915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4534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2545.97653805836</v>
      </c>
      <c r="C2" s="16">
        <v>4534</v>
      </c>
      <c r="D2" s="17">
        <v>14282.1</v>
      </c>
      <c r="E2" s="16">
        <v>2</v>
      </c>
      <c r="F2" s="18">
        <f>B22</f>
        <v>4923.60016032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617.542721117119</v>
      </c>
      <c r="C4" s="16">
        <f>SUM(C2:C3)</f>
        <v>4534</v>
      </c>
      <c r="D4" s="17">
        <f>SUM(D2:D3)</f>
        <v>14282.1</v>
      </c>
      <c r="E4" s="16">
        <f>SUM(E2:E3)</f>
        <v>2</v>
      </c>
      <c r="F4" s="18">
        <f>B24</f>
        <v>5026.23446897</v>
      </c>
      <c r="G4" s="5"/>
    </row>
    <row r="7" spans="1:10" ht="15">
      <c r="A7" s="91">
        <v>45098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45098</v>
      </c>
      <c r="C11" s="95">
        <v>45097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2545.97653805836</v>
      </c>
      <c r="C13" s="97">
        <v>2547.1091211132084</v>
      </c>
      <c r="D13" s="96">
        <v>-1.13258305484851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617.542721117119</v>
      </c>
      <c r="C15" s="98">
        <v>617.8125398247937</v>
      </c>
      <c r="D15" s="96">
        <v>-0.2698187076747445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45098</v>
      </c>
      <c r="C20" s="95">
        <v>45097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4923.60016032</v>
      </c>
      <c r="C22" s="102">
        <v>4925.796238490001</v>
      </c>
      <c r="D22" s="96">
        <v>-2.196078170000874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5026.23446897</v>
      </c>
      <c r="C24" s="102">
        <v>5028.43054714</v>
      </c>
      <c r="D24" s="96">
        <v>-2.1960781699999643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2023-06-21T17:39:25Z</dcterms:modified>
  <cp:category/>
  <cp:version/>
  <cp:contentType/>
  <cp:contentStatus/>
</cp:coreProperties>
</file>