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<sst xmlns="http://schemas.openxmlformats.org/spreadsheetml/2006/main" count="141" uniqueCount="112">
  <si>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</si>
  <si>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</si>
  <si>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</si>
  <si>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</si>
  <si>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</si>
  <si>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</si>
  <si>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</si>
  <si>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</si>
  <si>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</si>
  <si>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</si>
  <si>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</si>
  <si>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</si>
  <si>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</si>
  <si>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</si>
  <si>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</si>
  <si>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</si>
  <si>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</si>
  <si>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</si>
  <si>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</si>
  <si>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</si>
  <si>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</si>
  <si>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</si>
  <si>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</si>
  <si>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</si>
  <si>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</si>
  <si>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</si>
  <si>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</si>
  <si>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</si>
  <si>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</si>
  <si>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</si>
  <si>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</si>
  <si>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</si>
  <si>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</si>
  <si>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</si>
  <si>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</si>
  <si>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</si>
  <si>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</si>
  <si>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</si>
  <si>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</si>
  <si>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</si>
  <si>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</si>
  <si>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</si>
  <si>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</si>
  <si>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</si>
  <si>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</si>
  <si>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</si>
  <si>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</si>
  <si>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</si>
  <si>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</si>
  <si>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</si>
  <si>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</si>
  <si>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</si>
  <si>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</si>
  <si>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</si>
  <si>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</si>
  <si>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</si>
  <si>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</si>
  <si>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</si>
  <si>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</si>
  <si>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</si>
  <si>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</si>
  <si>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</si>
  <si>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</si>
  <si>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</si>
  <si>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</si>
  <si>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</si>
  <si>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</si>
  <si>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</si>
  <si>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</si>
  <si>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</si>
  <si>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</si>
  <si>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</si>
  <si>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</si>
  <si>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</si>
  <si>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</si>
  <si>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</si>
  <si>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</si>
  <si>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</si>
  <si>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</si>
  <si>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</si>
  <si>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</si>
  <si>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</si>
  <si>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</si>
  <si>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</si>
  <si>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</si>
  <si>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</si>
  <si>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</si>
  <si>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</si>
  <si>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</si>
  <si>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</si>
  <si>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</si>
  <si>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</si>
  <si>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</si>
  <si>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</si>
  <si>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</si>
  <si>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</si>
  <si>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</si>
  <si>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</si>
  <si>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</si>
  <si>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</si>
  <si>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Insurance Corporation of Barbados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</si>
  <si>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</si>
  <si>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</si>
  <si>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</si>
  <si>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</si>
  <si>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</si>
  <si>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</si>
  <si>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</si>
  <si>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Emera Deposit Receipt</t>
  </si>
  <si>
    <t>Eppley Caribbean Property Fund SCC - Value Fund -*</t>
  </si>
  <si>
    <t>Goddard Enterprises Limited</t>
  </si>
  <si>
    <t>Friday June 2,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</si>
</sst>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8.7109375" style="0" bestFit="1" customWidth="1"/>
    <col min="4" max="4" width="5.140625" style="0" bestFit="1" customWidth="1"/>
    <col min="5" max="5" width="5.00390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3.09</v>
      </c>
      <c r="K7" s="65"/>
      <c r="L7" s="65">
        <v>9680</v>
      </c>
    </row>
    <row r="8" spans="1:12" s="1" customFormat="1" ht="14.25" customHeight="1">
      <c r="A8" s="23" t="s">
        <v>94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19370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</v>
      </c>
      <c r="K9" s="67"/>
      <c r="L9" s="66">
        <v>1000</v>
      </c>
    </row>
    <row r="10" spans="1:12" s="1" customFormat="1" ht="14.25" customHeight="1">
      <c r="A10" s="23" t="s">
        <v>55</v>
      </c>
      <c r="B10" s="76">
        <v>45072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101</v>
      </c>
      <c r="B14" s="74">
        <v>45057</v>
      </c>
      <c r="C14" s="25"/>
      <c r="D14" s="27"/>
      <c r="E14" s="27"/>
      <c r="F14" s="27">
        <v>5.25</v>
      </c>
      <c r="G14" s="27">
        <v>5.25</v>
      </c>
      <c r="H14" s="44"/>
      <c r="I14" s="82">
        <v>5.25</v>
      </c>
      <c r="J14" s="82">
        <v>6.53</v>
      </c>
      <c r="K14" s="66">
        <v>5734</v>
      </c>
      <c r="L14" s="66">
        <v>1000</v>
      </c>
    </row>
    <row r="15" spans="1:12" s="1" customFormat="1" ht="14.25" customHeight="1">
      <c r="A15" s="31" t="s">
        <v>24</v>
      </c>
      <c r="B15" s="76">
        <v>45078</v>
      </c>
      <c r="C15" s="30"/>
      <c r="D15" s="26"/>
      <c r="E15" s="26"/>
      <c r="F15" s="27">
        <v>1.65</v>
      </c>
      <c r="G15" s="27">
        <v>1.65</v>
      </c>
      <c r="H15" s="44"/>
      <c r="I15" s="82">
        <v>1.54</v>
      </c>
      <c r="J15" s="82">
        <v>1.65</v>
      </c>
      <c r="K15" s="66">
        <v>500</v>
      </c>
      <c r="L15" s="66">
        <v>760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45078</v>
      </c>
      <c r="C17" s="30"/>
      <c r="D17" s="27"/>
      <c r="E17" s="27"/>
      <c r="F17" s="27">
        <v>0.17</v>
      </c>
      <c r="G17" s="27">
        <v>0.17</v>
      </c>
      <c r="H17" s="44"/>
      <c r="I17" s="46">
        <v>0.16</v>
      </c>
      <c r="J17" s="46">
        <v>0.18</v>
      </c>
      <c r="K17" s="65">
        <v>714</v>
      </c>
      <c r="L17" s="65">
        <v>30000</v>
      </c>
    </row>
    <row r="18" spans="1:12" s="1" customFormat="1" ht="14.25" customHeight="1">
      <c r="A18" s="23" t="s">
        <v>109</v>
      </c>
      <c r="B18" s="78">
        <v>45078</v>
      </c>
      <c r="C18" s="30"/>
      <c r="D18" s="27"/>
      <c r="E18" s="27"/>
      <c r="F18" s="27">
        <v>0.56</v>
      </c>
      <c r="G18" s="27">
        <v>0.56</v>
      </c>
      <c r="H18" s="44"/>
      <c r="I18" s="82">
        <v>0.52</v>
      </c>
      <c r="J18" s="83">
        <v>0.56</v>
      </c>
      <c r="K18" s="66">
        <v>1057</v>
      </c>
      <c r="L18" s="66">
        <v>786545</v>
      </c>
    </row>
    <row r="19" spans="1:12" s="1" customFormat="1" ht="14.25" customHeight="1">
      <c r="A19" s="23" t="s">
        <v>110</v>
      </c>
      <c r="B19" s="78">
        <v>45069</v>
      </c>
      <c r="C19" s="30"/>
      <c r="D19" s="27"/>
      <c r="E19" s="27"/>
      <c r="F19" s="27">
        <v>3.1</v>
      </c>
      <c r="G19" s="27">
        <v>3.1</v>
      </c>
      <c r="H19" s="44"/>
      <c r="I19" s="82">
        <v>3.1</v>
      </c>
      <c r="J19" s="82">
        <v>3.75</v>
      </c>
      <c r="K19" s="66">
        <v>88</v>
      </c>
      <c r="L19" s="66">
        <v>10000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100</v>
      </c>
      <c r="B21" s="78">
        <v>45058</v>
      </c>
      <c r="C21" s="30"/>
      <c r="D21" s="26"/>
      <c r="E21" s="26"/>
      <c r="F21" s="27">
        <v>1.79</v>
      </c>
      <c r="G21" s="27">
        <v>1.79</v>
      </c>
      <c r="H21" s="44"/>
      <c r="I21" s="82">
        <v>1.79</v>
      </c>
      <c r="J21" s="82">
        <v>1.98</v>
      </c>
      <c r="K21" s="66">
        <v>3000</v>
      </c>
      <c r="L21" s="66">
        <v>1422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107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32</v>
      </c>
      <c r="J31" s="46"/>
      <c r="K31" s="65">
        <v>10</v>
      </c>
      <c r="L31" s="65"/>
    </row>
    <row r="32" spans="1:12" s="8" customFormat="1" ht="14.25" customHeight="1">
      <c r="A32" s="31" t="s">
        <v>108</v>
      </c>
      <c r="B32" s="74">
        <v>45069</v>
      </c>
      <c r="C32" s="30"/>
      <c r="D32" s="27"/>
      <c r="E32" s="27"/>
      <c r="F32" s="27">
        <v>20.3</v>
      </c>
      <c r="G32" s="27">
        <v>20.33</v>
      </c>
      <c r="H32" s="27">
        <f>G32-F32</f>
        <v>0.029999999999997584</v>
      </c>
      <c r="I32" s="46">
        <v>23</v>
      </c>
      <c r="J32" s="46">
        <v>25</v>
      </c>
      <c r="K32" s="65">
        <v>30</v>
      </c>
      <c r="L32" s="65">
        <v>4491</v>
      </c>
    </row>
    <row r="33" spans="1:12" s="1" customFormat="1" ht="15" customHeight="1">
      <c r="A33" s="33" t="s">
        <v>10</v>
      </c>
      <c r="B33" s="72"/>
      <c r="C33" s="35">
        <f>SUM(C6:C32)</f>
        <v>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45076</v>
      </c>
      <c r="C43" s="84"/>
      <c r="D43" s="46"/>
      <c r="E43" s="46"/>
      <c r="F43" s="46">
        <v>80</v>
      </c>
      <c r="G43" s="46">
        <v>80</v>
      </c>
      <c r="H43" s="27"/>
      <c r="I43" s="27"/>
      <c r="J43" s="27"/>
      <c r="K43" s="77"/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45037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20000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5.281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2539.894129178308</v>
      </c>
      <c r="C2" s="16">
        <v>0</v>
      </c>
      <c r="D2" s="17">
        <v>0</v>
      </c>
      <c r="E2" s="16">
        <v>0</v>
      </c>
      <c r="F2" s="18">
        <f>B22</f>
        <v>4912.893431650001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616.098109529697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5015.5277403</v>
      </c>
      <c r="G4" s="5"/>
    </row>
    <row r="7" spans="1:10" ht="15">
      <c r="A7" s="91">
        <v>45079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45079</v>
      </c>
      <c r="C11" s="95">
        <v>45078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102</v>
      </c>
      <c r="B13" s="97">
        <v>2539.894129178308</v>
      </c>
      <c r="C13" s="97">
        <v>2539.86</v>
      </c>
      <c r="D13" s="96">
        <v>0.03412917830792139</v>
      </c>
      <c r="H13" s="6"/>
      <c r="I13" s="6"/>
      <c r="J13" s="6"/>
    </row>
    <row r="14" spans="1:10" ht="14.25">
      <c r="A14" s="96" t="s">
        <v>103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104</v>
      </c>
      <c r="B15" s="98">
        <v>616.098109529697</v>
      </c>
      <c r="C15" s="98">
        <v>616.09</v>
      </c>
      <c r="D15" s="96">
        <v>0.008109529696980644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105</v>
      </c>
      <c r="B19" s="100" t="s">
        <v>87</v>
      </c>
      <c r="C19" s="94" t="s">
        <v>65</v>
      </c>
      <c r="D19" s="101" t="s">
        <v>106</v>
      </c>
      <c r="G19" s="4"/>
      <c r="H19" s="6"/>
      <c r="I19" s="6"/>
      <c r="J19" s="6"/>
    </row>
    <row r="20" spans="1:10" ht="14.25">
      <c r="A20" s="96"/>
      <c r="B20" s="95">
        <v>45079</v>
      </c>
      <c r="C20" s="95">
        <v>45078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102</v>
      </c>
      <c r="B22" s="102">
        <v>4912.893431650001</v>
      </c>
      <c r="C22" s="102">
        <v>4912.8274159</v>
      </c>
      <c r="D22" s="96">
        <v>0.06601575000058801</v>
      </c>
      <c r="H22" s="6"/>
      <c r="I22" s="6"/>
      <c r="J22" s="6"/>
    </row>
    <row r="23" spans="1:10" ht="14.25">
      <c r="A23" s="96" t="s">
        <v>103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104</v>
      </c>
      <c r="B24" s="102">
        <v>5015.5277403</v>
      </c>
      <c r="C24" s="102">
        <v>5015.46172455</v>
      </c>
      <c r="D24" s="96">
        <v>0.06601574999967852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2023-06-02T17:33:33Z</dcterms:modified>
  <cp:category/>
  <cp:version/>
  <cp:contentType/>
  <cp:contentStatus/>
</cp:coreProperties>
</file>