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<sst xmlns="http://schemas.openxmlformats.org/spreadsheetml/2006/main" count="141" uniqueCount="112">
  <si>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</si>
  <si>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</si>
  <si>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</si>
  <si>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</si>
  <si>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</si>
  <si>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</si>
  <si>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</si>
  <si>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</si>
  <si>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</si>
  <si>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</si>
  <si>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</si>
  <si>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</si>
  <si>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</si>
  <si>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</si>
  <si>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</si>
  <si>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</si>
  <si>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</si>
  <si>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</si>
  <si>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</si>
  <si>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</si>
  <si>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</si>
  <si>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</si>
  <si>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</si>
  <si>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</si>
  <si>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</si>
  <si>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</si>
  <si>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</si>
  <si>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</si>
  <si>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</si>
  <si>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</si>
  <si>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</si>
  <si>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</si>
  <si>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</si>
  <si>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</si>
  <si>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</si>
  <si>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</si>
  <si>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</si>
  <si>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</si>
  <si>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</si>
  <si>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</si>
  <si>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</si>
  <si>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</si>
  <si>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</si>
  <si>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</si>
  <si>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</si>
  <si>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</si>
  <si>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</si>
  <si>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</si>
  <si>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</si>
  <si>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</si>
  <si>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</si>
  <si>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</si>
  <si>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</si>
  <si>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</si>
  <si>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</si>
  <si>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</si>
  <si>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</si>
  <si>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</si>
  <si>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</si>
  <si>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</si>
  <si>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</si>
  <si>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</si>
  <si>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</si>
  <si>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</si>
  <si>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</si>
  <si>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</si>
  <si>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</si>
  <si>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</si>
  <si>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</si>
  <si>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</si>
  <si>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</si>
  <si>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</si>
  <si>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</si>
  <si>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</si>
  <si>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</si>
  <si>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</si>
  <si>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</si>
  <si>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</si>
  <si>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</si>
  <si>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</si>
  <si>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</si>
  <si>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</si>
  <si>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</si>
  <si>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</si>
  <si>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</si>
  <si>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</si>
  <si>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</si>
  <si>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</si>
  <si>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</si>
  <si>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</si>
  <si>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</si>
  <si>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</si>
  <si>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</si>
  <si>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</si>
  <si>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</si>
  <si>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</si>
  <si>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</si>
  <si>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</si>
  <si>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</si>
  <si>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</si>
  <si>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</si>
  <si>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</si>
  <si>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</si>
  <si>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</si>
  <si>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</si>
  <si>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</si>
  <si>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</si>
  <si>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</si>
  <si>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</si>
  <si>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Eppley Caribbean Property Fund SCC - Value Fund -*</t>
  </si>
  <si>
    <t>Goddard Enterprises Limited</t>
  </si>
  <si>
    <t>Tuesday June 13,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</si>
</sst>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45083</v>
      </c>
      <c r="C14" s="25"/>
      <c r="D14" s="27"/>
      <c r="E14" s="27"/>
      <c r="F14" s="27">
        <v>5.26</v>
      </c>
      <c r="G14" s="27">
        <v>5.26</v>
      </c>
      <c r="H14" s="44"/>
      <c r="I14" s="82">
        <v>5.25</v>
      </c>
      <c r="J14" s="82">
        <v>6.53</v>
      </c>
      <c r="K14" s="66">
        <v>5734</v>
      </c>
      <c r="L14" s="66">
        <v>1000</v>
      </c>
    </row>
    <row r="15" spans="1:12" s="1" customFormat="1" ht="14.25" customHeight="1">
      <c r="A15" s="31" t="s">
        <v>24</v>
      </c>
      <c r="B15" s="76">
        <v>45085</v>
      </c>
      <c r="C15" s="30"/>
      <c r="D15" s="26"/>
      <c r="E15" s="26"/>
      <c r="F15" s="27">
        <v>1.66</v>
      </c>
      <c r="G15" s="27">
        <v>1.66</v>
      </c>
      <c r="H15" s="44"/>
      <c r="I15" s="82">
        <v>1.66</v>
      </c>
      <c r="J15" s="82">
        <v>1.78</v>
      </c>
      <c r="K15" s="66">
        <v>1336</v>
      </c>
      <c r="L15" s="66">
        <v>1000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45078</v>
      </c>
      <c r="C18" s="30"/>
      <c r="D18" s="27"/>
      <c r="E18" s="27"/>
      <c r="F18" s="27">
        <v>0.56</v>
      </c>
      <c r="G18" s="27">
        <v>0.56</v>
      </c>
      <c r="H18" s="44"/>
      <c r="I18" s="82">
        <v>0.52</v>
      </c>
      <c r="J18" s="83">
        <v>0.56</v>
      </c>
      <c r="K18" s="66">
        <v>1057</v>
      </c>
      <c r="L18" s="66">
        <v>786545</v>
      </c>
    </row>
    <row r="19" spans="1:12" s="1" customFormat="1" ht="14.25" customHeight="1">
      <c r="A19" s="23" t="s">
        <v>110</v>
      </c>
      <c r="B19" s="78">
        <v>45090</v>
      </c>
      <c r="C19" s="30">
        <v>976</v>
      </c>
      <c r="D19" s="27">
        <v>3.1</v>
      </c>
      <c r="E19" s="27">
        <v>3.1</v>
      </c>
      <c r="F19" s="27">
        <v>3.1</v>
      </c>
      <c r="G19" s="27">
        <v>3.1</v>
      </c>
      <c r="H19" s="44">
        <f>G19-F19</f>
        <v>0</v>
      </c>
      <c r="I19" s="82">
        <v>3.12</v>
      </c>
      <c r="J19" s="82">
        <v>3.75</v>
      </c>
      <c r="K19" s="66">
        <v>84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45085</v>
      </c>
      <c r="C21" s="30"/>
      <c r="D21" s="26"/>
      <c r="E21" s="26"/>
      <c r="F21" s="27">
        <v>1.8</v>
      </c>
      <c r="G21" s="27">
        <v>1.8</v>
      </c>
      <c r="H21" s="44"/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108</v>
      </c>
      <c r="B32" s="74">
        <v>45085</v>
      </c>
      <c r="C32" s="30"/>
      <c r="D32" s="27"/>
      <c r="E32" s="27"/>
      <c r="F32" s="27">
        <v>20.44</v>
      </c>
      <c r="G32" s="27">
        <v>20.53</v>
      </c>
      <c r="H32" s="27">
        <f>G32-F32</f>
        <v>0.08999999999999986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976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2548.573452859734</v>
      </c>
      <c r="C2" s="16">
        <v>976</v>
      </c>
      <c r="D2" s="17">
        <v>3025.6</v>
      </c>
      <c r="E2" s="16">
        <v>1</v>
      </c>
      <c r="F2" s="18">
        <f>B22</f>
        <v>4929.68176617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618.160357351958</v>
      </c>
      <c r="C4" s="16">
        <f>SUM(C2:C3)</f>
        <v>976</v>
      </c>
      <c r="D4" s="17">
        <f>SUM(D2:D3)</f>
        <v>3025.6</v>
      </c>
      <c r="E4" s="16">
        <f>SUM(E2:E3)</f>
        <v>1</v>
      </c>
      <c r="F4" s="18">
        <f>B24</f>
        <v>5032.31607482</v>
      </c>
      <c r="G4" s="5"/>
    </row>
    <row r="7" spans="1:10" ht="15">
      <c r="A7" s="91">
        <v>45090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45090</v>
      </c>
      <c r="C11" s="95">
        <v>45089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2548.573452859734</v>
      </c>
      <c r="C13" s="97">
        <v>2548.471065324811</v>
      </c>
      <c r="D13" s="96">
        <v>0.10238753492285468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618.160357351958</v>
      </c>
      <c r="C15" s="98">
        <v>618.1360295957098</v>
      </c>
      <c r="D15" s="96">
        <v>0.02432775624822625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45090</v>
      </c>
      <c r="C20" s="95">
        <v>45089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4929.68176617</v>
      </c>
      <c r="C22" s="102">
        <v>4929.48371892</v>
      </c>
      <c r="D22" s="96">
        <v>0.19804724999994505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5032.31607482</v>
      </c>
      <c r="C24" s="102">
        <v>5032.11802757</v>
      </c>
      <c r="D24" s="96">
        <v>0.19804724999994505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2023-06-13T17:17:44Z</dcterms:modified>
  <cp:category/>
  <cp:version/>
  <cp:contentType/>
  <cp:contentStatus/>
</cp:coreProperties>
</file>