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<sst xmlns="http://schemas.openxmlformats.org/spreadsheetml/2006/main" count="141" uniqueCount="113">
  <si>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</si>
  <si>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</si>
  <si>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</si>
  <si>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</si>
  <si>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</si>
  <si>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</si>
  <si>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</si>
  <si>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</si>
  <si>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</si>
  <si>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</si>
  <si>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</si>
  <si>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</si>
  <si>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</si>
  <si>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</si>
  <si>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</si>
  <si>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</si>
  <si>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</si>
  <si>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</si>
  <si>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</si>
  <si>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</si>
  <si>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</si>
  <si>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</si>
  <si>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</si>
  <si>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</si>
  <si>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</si>
  <si>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</si>
  <si>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</si>
  <si>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</si>
  <si>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</si>
  <si>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</si>
  <si>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</si>
  <si>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</si>
  <si>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</si>
  <si>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</si>
  <si>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</si>
  <si>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</si>
  <si>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</si>
  <si>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</si>
  <si>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</si>
  <si>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</si>
  <si>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</si>
  <si>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</si>
  <si>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</si>
  <si>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</si>
  <si>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</si>
  <si>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</si>
  <si>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</si>
  <si>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</si>
  <si>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</si>
  <si>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</si>
  <si>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</si>
  <si>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</si>
  <si>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</si>
  <si>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</si>
  <si>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</si>
  <si>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</si>
  <si>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</si>
  <si>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</si>
  <si>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</si>
  <si>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</si>
  <si>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</si>
  <si>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</si>
  <si>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</si>
  <si>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</si>
  <si>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</si>
  <si>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</si>
  <si>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</si>
  <si>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</si>
  <si>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</si>
  <si>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</si>
  <si>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</si>
  <si>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</si>
  <si>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</si>
  <si>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</si>
  <si>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</si>
  <si>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</si>
  <si>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</si>
  <si>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</si>
  <si>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</si>
  <si>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</si>
  <si>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</si>
  <si>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</si>
  <si>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</si>
  <si>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</si>
  <si>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</si>
  <si>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</si>
  <si>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</si>
  <si>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</si>
  <si>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</si>
  <si>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</si>
  <si>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</si>
  <si>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</si>
  <si>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</si>
  <si>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</si>
  <si>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</si>
  <si>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</si>
  <si>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</si>
  <si>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</si>
  <si>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</si>
  <si>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</si>
  <si>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</si>
  <si>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</si>
  <si>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</si>
  <si>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</si>
  <si>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</si>
  <si>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</si>
  <si>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</si>
  <si>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</si>
  <si>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</si>
  <si>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</si>
  <si>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Eppley Caribbean Property Fund SCC - Value Fund -*</t>
  </si>
  <si>
    <t>FirstCaribbean International Bank -*</t>
  </si>
  <si>
    <t>Monday April 3,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</si>
</sst>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4.25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98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100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14366</v>
      </c>
    </row>
    <row r="9" spans="1:12" s="80" customFormat="1" ht="14.25" customHeight="1">
      <c r="A9" s="23" t="s">
        <v>101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5844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103">
        <v>45019</v>
      </c>
      <c r="C14" s="25">
        <v>20000</v>
      </c>
      <c r="D14" s="27">
        <v>5</v>
      </c>
      <c r="E14" s="27">
        <v>5</v>
      </c>
      <c r="F14" s="27">
        <v>4.6</v>
      </c>
      <c r="G14" s="27">
        <v>5</v>
      </c>
      <c r="H14" s="27">
        <f>G14-F14</f>
        <v>0.40000000000000036</v>
      </c>
      <c r="I14" s="82">
        <v>4.65</v>
      </c>
      <c r="J14" s="82">
        <v>6.53</v>
      </c>
      <c r="K14" s="66">
        <v>829</v>
      </c>
      <c r="L14" s="66">
        <v>1000</v>
      </c>
    </row>
    <row r="15" spans="1:12" s="1" customFormat="1" ht="14.25" customHeight="1">
      <c r="A15" s="31" t="s">
        <v>111</v>
      </c>
      <c r="B15" s="76">
        <v>45019</v>
      </c>
      <c r="C15" s="30">
        <v>500</v>
      </c>
      <c r="D15" s="26">
        <v>1.55</v>
      </c>
      <c r="E15" s="26">
        <v>1.55</v>
      </c>
      <c r="F15" s="27">
        <v>1.65</v>
      </c>
      <c r="G15" s="27">
        <v>1.55</v>
      </c>
      <c r="H15" s="27">
        <f>G15-F15</f>
        <v>-0.09999999999999987</v>
      </c>
      <c r="I15" s="82">
        <v>1.54</v>
      </c>
      <c r="J15" s="82">
        <v>1.55</v>
      </c>
      <c r="K15" s="66">
        <v>500</v>
      </c>
      <c r="L15" s="66">
        <v>847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27"/>
      <c r="I16" s="82"/>
      <c r="J16" s="82"/>
      <c r="K16" s="66"/>
      <c r="L16" s="66"/>
    </row>
    <row r="17" spans="1:12" s="8" customFormat="1" ht="14.25" customHeight="1">
      <c r="A17" s="31" t="s">
        <v>104</v>
      </c>
      <c r="B17" s="74">
        <v>45015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110</v>
      </c>
      <c r="B18" s="78">
        <v>45015</v>
      </c>
      <c r="C18" s="30"/>
      <c r="D18" s="27"/>
      <c r="E18" s="27"/>
      <c r="F18" s="27">
        <v>0.51</v>
      </c>
      <c r="G18" s="27">
        <v>0.51</v>
      </c>
      <c r="H18" s="27"/>
      <c r="I18" s="82"/>
      <c r="J18" s="83">
        <v>0.52</v>
      </c>
      <c r="K18" s="66"/>
      <c r="L18" s="66">
        <v>34600</v>
      </c>
    </row>
    <row r="19" spans="1:12" s="1" customFormat="1" ht="14.25" customHeight="1">
      <c r="A19" s="23" t="s">
        <v>109</v>
      </c>
      <c r="B19" s="78">
        <v>45019</v>
      </c>
      <c r="C19" s="30">
        <v>2074</v>
      </c>
      <c r="D19" s="27">
        <v>3.09</v>
      </c>
      <c r="E19" s="27">
        <v>3.09</v>
      </c>
      <c r="F19" s="27">
        <v>3.1</v>
      </c>
      <c r="G19" s="27">
        <v>3.09</v>
      </c>
      <c r="H19" s="27">
        <f>G19-F19</f>
        <v>-0.010000000000000231</v>
      </c>
      <c r="I19" s="82">
        <v>3.09</v>
      </c>
      <c r="J19" s="82">
        <v>3.09</v>
      </c>
      <c r="K19" s="66">
        <v>2074</v>
      </c>
      <c r="L19" s="66">
        <v>14736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26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45016</v>
      </c>
      <c r="C21" s="30"/>
      <c r="D21" s="26"/>
      <c r="E21" s="26"/>
      <c r="F21" s="27">
        <v>1.78</v>
      </c>
      <c r="G21" s="27">
        <v>1.78</v>
      </c>
      <c r="H21" s="27"/>
      <c r="I21" s="82">
        <v>1.78</v>
      </c>
      <c r="J21" s="82">
        <v>1.98</v>
      </c>
      <c r="K21" s="66">
        <v>224342</v>
      </c>
      <c r="L21" s="66">
        <v>2900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99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107</v>
      </c>
      <c r="B32" s="74">
        <v>44057</v>
      </c>
      <c r="C32" s="30"/>
      <c r="D32" s="27"/>
      <c r="E32" s="27"/>
      <c r="F32" s="27">
        <v>20.31</v>
      </c>
      <c r="G32" s="27">
        <v>20.25</v>
      </c>
      <c r="H32" s="27">
        <f>G32-F32</f>
        <v>-0.05999999999999872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22574</v>
      </c>
      <c r="D33" s="36"/>
      <c r="E33" s="36"/>
      <c r="F33" s="36" t="s">
        <v>105</v>
      </c>
      <c r="G33" s="36" t="s">
        <v>105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43914</v>
      </c>
      <c r="C47" s="7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7"/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12" t="s">
        <v>112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102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103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2450.963626999911</v>
      </c>
      <c r="C2" s="16">
        <v>22574</v>
      </c>
      <c r="D2" s="17">
        <v>107183.66</v>
      </c>
      <c r="E2" s="16">
        <v>5</v>
      </c>
      <c r="F2" s="18">
        <f>B22</f>
        <v>4740.3897390600005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594.9601349497182</v>
      </c>
      <c r="C4" s="16">
        <f>SUM(C2:C3)</f>
        <v>22574</v>
      </c>
      <c r="D4" s="17">
        <f>SUM(D2:D3)</f>
        <v>107183.66</v>
      </c>
      <c r="E4" s="16">
        <f>SUM(E2:E3)</f>
        <v>5</v>
      </c>
      <c r="F4" s="18">
        <f>B24</f>
        <v>4843.02404771</v>
      </c>
      <c r="G4" s="5"/>
    </row>
    <row r="7" spans="1:10" ht="15">
      <c r="A7" s="91">
        <v>45019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45019</v>
      </c>
      <c r="C11" s="95">
        <v>45016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90</v>
      </c>
      <c r="B13" s="97">
        <v>2450.963626999911</v>
      </c>
      <c r="C13" s="97">
        <v>2529.93695823013</v>
      </c>
      <c r="D13" s="96">
        <v>-78.97333123021917</v>
      </c>
      <c r="H13" s="6"/>
      <c r="I13" s="6"/>
      <c r="J13" s="6"/>
    </row>
    <row r="14" spans="1:10" ht="14.25">
      <c r="A14" s="96" t="s">
        <v>91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92</v>
      </c>
      <c r="B15" s="98">
        <v>594.9601349497182</v>
      </c>
      <c r="C15" s="98">
        <v>613.726284347816</v>
      </c>
      <c r="D15" s="96">
        <v>-18.76614939809781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93</v>
      </c>
      <c r="B19" s="100" t="s">
        <v>87</v>
      </c>
      <c r="C19" s="94" t="s">
        <v>65</v>
      </c>
      <c r="D19" s="101" t="s">
        <v>94</v>
      </c>
      <c r="G19" s="4"/>
      <c r="H19" s="6"/>
      <c r="I19" s="6"/>
      <c r="J19" s="6"/>
    </row>
    <row r="20" spans="1:10" ht="14.25">
      <c r="A20" s="96"/>
      <c r="B20" s="95">
        <v>45019</v>
      </c>
      <c r="C20" s="95">
        <v>45016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90</v>
      </c>
      <c r="B22" s="102">
        <v>4740.3897390600005</v>
      </c>
      <c r="C22" s="102">
        <v>4893.13144633</v>
      </c>
      <c r="D22" s="96">
        <v>-152.7417072699991</v>
      </c>
      <c r="H22" s="6"/>
      <c r="I22" s="6"/>
      <c r="J22" s="6"/>
    </row>
    <row r="23" spans="1:10" ht="14.25">
      <c r="A23" s="96" t="s">
        <v>91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92</v>
      </c>
      <c r="B24" s="102">
        <v>4843.02404771</v>
      </c>
      <c r="C24" s="102">
        <v>4995.76575498</v>
      </c>
      <c r="D24" s="96">
        <v>-152.74170727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2023-04-03T17:39:44Z</dcterms:modified>
  <cp:category/>
  <cp:version/>
  <cp:contentType/>
  <cp:contentStatus/>
</cp:coreProperties>
</file>