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<sst xmlns="http://schemas.openxmlformats.org/spreadsheetml/2006/main" count="141" uniqueCount="113">
  <si>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</si>
  <si>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</si>
  <si>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</si>
  <si>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</si>
  <si>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</si>
  <si>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</si>
  <si>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</si>
  <si>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</si>
  <si>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</si>
  <si>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</si>
  <si>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</si>
  <si>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</si>
  <si>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</si>
  <si>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</si>
  <si>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</si>
  <si>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</si>
  <si>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</si>
  <si>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</si>
  <si>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</si>
  <si>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</si>
  <si>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</si>
  <si>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</si>
  <si>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</si>
  <si>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</si>
  <si>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</si>
  <si>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</si>
  <si>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</si>
  <si>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</si>
  <si>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</si>
  <si>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</si>
  <si>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</si>
  <si>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</si>
  <si>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</si>
  <si>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</si>
  <si>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</si>
  <si>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</si>
  <si>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</si>
  <si>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</si>
  <si>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</si>
  <si>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</si>
  <si>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</si>
  <si>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</si>
  <si>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</si>
  <si>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</si>
  <si>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</si>
  <si>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</si>
  <si>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</si>
  <si>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</si>
  <si>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</si>
  <si>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</si>
  <si>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</si>
  <si>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</si>
  <si>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</si>
  <si>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</si>
  <si>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</si>
  <si>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</si>
  <si>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</si>
  <si>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</si>
  <si>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</si>
  <si>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</si>
  <si>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</si>
  <si>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</si>
  <si>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</si>
  <si>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</si>
  <si>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</si>
  <si>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</si>
  <si>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</si>
  <si>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</si>
  <si>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</si>
  <si>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</si>
  <si>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</si>
  <si>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</si>
  <si>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</si>
  <si>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</si>
  <si>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</si>
  <si>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</si>
  <si>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</si>
  <si>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</si>
  <si>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</si>
  <si>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</si>
  <si>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</si>
  <si>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</si>
  <si>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</si>
  <si>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</si>
  <si>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</si>
  <si>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</si>
  <si>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</si>
  <si>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</si>
  <si>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</si>
  <si>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</si>
  <si>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</si>
  <si>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</si>
  <si>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</si>
  <si>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</si>
  <si>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</si>
  <si>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</si>
  <si>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</si>
  <si>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</si>
  <si>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</si>
  <si>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</si>
  <si>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</si>
  <si>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 xml:space="preserve">Emera Deposit Receipt </t>
  </si>
  <si>
    <t>Cave Shepherd and Company Limited</t>
  </si>
  <si>
    <t>Goddard Enterprises Limited</t>
  </si>
  <si>
    <t>FirstCaribbean International Bank -*</t>
  </si>
  <si>
    <t>Eppley Caribbean Property Fund SCC - Value Fund</t>
  </si>
  <si>
    <t>Wednesday April 19, 2023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</si>
  <si>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</si>
  <si>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</si>
  <si>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</si>
  <si>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</si>
  <si>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</si>
  <si>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 -*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</si>
</sst>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4">
      <selection activeCell="A32" sqref="A32"/>
    </sheetView>
  </sheetViews>
  <sheetFormatPr defaultColWidth="9.140625" defaultRowHeight="15"/>
  <cols>
    <col min="1" max="1" width="52.00390625" style="0" bestFit="1" customWidth="1"/>
    <col min="2" max="2" width="10.00390625" style="0" bestFit="1" customWidth="1"/>
    <col min="3" max="3" width="8.7109375" style="0" bestFit="1" customWidth="1"/>
    <col min="4" max="5" width="6.4218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9" width="6.421875" style="0" bestFit="1" customWidth="1"/>
    <col min="10" max="10" width="5.8515625" style="0" bestFit="1" customWidth="1"/>
    <col min="11" max="12" width="10.2812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106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14366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44966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9346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102</v>
      </c>
      <c r="B14" s="74">
        <v>45035</v>
      </c>
      <c r="C14" s="25">
        <v>100</v>
      </c>
      <c r="D14" s="27">
        <v>5.25</v>
      </c>
      <c r="E14" s="27">
        <v>5.25</v>
      </c>
      <c r="F14" s="27">
        <v>5.25</v>
      </c>
      <c r="G14" s="27">
        <v>5.25</v>
      </c>
      <c r="H14" s="44">
        <f>G14-F14</f>
        <v>0</v>
      </c>
      <c r="I14" s="82">
        <v>5.25</v>
      </c>
      <c r="J14" s="82">
        <v>6.53</v>
      </c>
      <c r="K14" s="66">
        <v>177</v>
      </c>
      <c r="L14" s="66">
        <v>1000</v>
      </c>
    </row>
    <row r="15" spans="1:12" s="1" customFormat="1" ht="14.25" customHeight="1">
      <c r="A15" s="31" t="s">
        <v>104</v>
      </c>
      <c r="B15" s="76">
        <v>45019</v>
      </c>
      <c r="C15" s="30"/>
      <c r="D15" s="26"/>
      <c r="E15" s="26"/>
      <c r="F15" s="27">
        <v>1.55</v>
      </c>
      <c r="G15" s="27">
        <v>1.55</v>
      </c>
      <c r="H15" s="44"/>
      <c r="I15" s="82">
        <v>1.55</v>
      </c>
      <c r="J15" s="82">
        <v>1.65</v>
      </c>
      <c r="K15" s="66">
        <v>320</v>
      </c>
      <c r="L15" s="66">
        <v>189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45015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105</v>
      </c>
      <c r="B18" s="78">
        <v>45028</v>
      </c>
      <c r="C18" s="30"/>
      <c r="D18" s="27"/>
      <c r="E18" s="27"/>
      <c r="F18" s="27">
        <v>0.52</v>
      </c>
      <c r="G18" s="27">
        <v>0.52</v>
      </c>
      <c r="H18" s="44"/>
      <c r="I18" s="82"/>
      <c r="J18" s="83">
        <v>0.54</v>
      </c>
      <c r="K18" s="66"/>
      <c r="L18" s="66">
        <v>60843</v>
      </c>
    </row>
    <row r="19" spans="1:12" s="1" customFormat="1" ht="14.25" customHeight="1">
      <c r="A19" s="23" t="s">
        <v>103</v>
      </c>
      <c r="B19" s="78">
        <v>45034</v>
      </c>
      <c r="C19" s="30"/>
      <c r="D19" s="27"/>
      <c r="E19" s="27"/>
      <c r="F19" s="27">
        <v>3.1</v>
      </c>
      <c r="G19" s="27">
        <v>3.1</v>
      </c>
      <c r="H19" s="44"/>
      <c r="I19" s="82">
        <v>3.12</v>
      </c>
      <c r="J19" s="82">
        <v>3.15</v>
      </c>
      <c r="K19" s="66">
        <v>1360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45035</v>
      </c>
      <c r="C21" s="30">
        <v>800</v>
      </c>
      <c r="D21" s="26">
        <v>1.79</v>
      </c>
      <c r="E21" s="26">
        <v>1.78</v>
      </c>
      <c r="F21" s="27">
        <v>1.98</v>
      </c>
      <c r="G21" s="27">
        <v>1.79</v>
      </c>
      <c r="H21" s="44">
        <f>G21-F21</f>
        <v>-0.18999999999999995</v>
      </c>
      <c r="I21" s="82">
        <v>1.78</v>
      </c>
      <c r="J21" s="82">
        <v>1.98</v>
      </c>
      <c r="K21" s="66">
        <v>224030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112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101</v>
      </c>
      <c r="B32" s="74">
        <v>44057</v>
      </c>
      <c r="C32" s="30"/>
      <c r="D32" s="27"/>
      <c r="E32" s="27"/>
      <c r="F32" s="27">
        <v>21.36</v>
      </c>
      <c r="G32" s="27">
        <v>21.28</v>
      </c>
      <c r="H32" s="27">
        <f>G32-F32</f>
        <v>-0.0799999999999983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2"/>
      <c r="C33" s="35">
        <f>SUM(C6:C32)</f>
        <v>900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44994</v>
      </c>
      <c r="C43" s="84"/>
      <c r="D43" s="46"/>
      <c r="E43" s="46"/>
      <c r="F43" s="46">
        <v>75</v>
      </c>
      <c r="G43" s="46">
        <v>75</v>
      </c>
      <c r="H43" s="27"/>
      <c r="I43" s="27"/>
      <c r="J43" s="27">
        <v>75</v>
      </c>
      <c r="K43" s="77"/>
      <c r="L43" s="77">
        <v>10000</v>
      </c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43914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D4" sqref="D4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106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2456.609554170271</v>
      </c>
      <c r="C2" s="16">
        <v>900</v>
      </c>
      <c r="D2" s="17">
        <v>1953.88</v>
      </c>
      <c r="E2" s="16">
        <v>3</v>
      </c>
      <c r="F2" s="18">
        <f>B22</f>
        <v>4751.309483000001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596.3087070290451</v>
      </c>
      <c r="C4" s="16">
        <f>SUM(C2:C3)</f>
        <v>900</v>
      </c>
      <c r="D4" s="17">
        <f>SUM(D2:D3)</f>
        <v>1953.88</v>
      </c>
      <c r="E4" s="16">
        <f>SUM(E2:E3)</f>
        <v>3</v>
      </c>
      <c r="F4" s="18">
        <f>B24</f>
        <v>4853.943791650001</v>
      </c>
      <c r="G4" s="5"/>
    </row>
    <row r="7" spans="1:10" ht="15">
      <c r="A7" s="91">
        <v>45035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45035</v>
      </c>
      <c r="C11" s="95">
        <v>45034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107</v>
      </c>
      <c r="B13" s="97">
        <v>2456.609554170271</v>
      </c>
      <c r="C13" s="97">
        <v>2460.5586267188814</v>
      </c>
      <c r="D13" s="96">
        <v>-3.9490725486102747</v>
      </c>
      <c r="H13" s="6"/>
      <c r="I13" s="6"/>
      <c r="J13" s="6"/>
    </row>
    <row r="14" spans="1:10" ht="14.25">
      <c r="A14" s="96" t="s">
        <v>108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109</v>
      </c>
      <c r="B15" s="98">
        <v>596.3087070290451</v>
      </c>
      <c r="C15" s="98">
        <v>597.244022124051</v>
      </c>
      <c r="D15" s="96">
        <v>-0.9353150950058762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110</v>
      </c>
      <c r="B19" s="100" t="s">
        <v>87</v>
      </c>
      <c r="C19" s="94" t="s">
        <v>65</v>
      </c>
      <c r="D19" s="101" t="s">
        <v>111</v>
      </c>
      <c r="G19" s="4"/>
      <c r="H19" s="6"/>
      <c r="I19" s="6"/>
      <c r="J19" s="6"/>
    </row>
    <row r="20" spans="1:10" ht="14.25">
      <c r="A20" s="96"/>
      <c r="B20" s="95">
        <v>45035</v>
      </c>
      <c r="C20" s="95">
        <v>45034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107</v>
      </c>
      <c r="B22" s="102">
        <v>4751.309483000001</v>
      </c>
      <c r="C22" s="102">
        <v>4758.947353580001</v>
      </c>
      <c r="D22" s="96">
        <v>-7.637870579999799</v>
      </c>
      <c r="H22" s="6"/>
      <c r="I22" s="6"/>
      <c r="J22" s="6"/>
    </row>
    <row r="23" spans="1:10" ht="14.25">
      <c r="A23" s="96" t="s">
        <v>108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109</v>
      </c>
      <c r="B24" s="102">
        <v>4853.943791650001</v>
      </c>
      <c r="C24" s="102">
        <v>4861.581662230001</v>
      </c>
      <c r="D24" s="96">
        <v>-7.637870579999799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2023-04-19T17:28:16Z</dcterms:modified>
  <cp:category/>
  <cp:version/>
  <cp:contentType/>
  <cp:contentStatus/>
</cp:coreProperties>
</file>