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<sst xmlns="http://schemas.openxmlformats.org/spreadsheetml/2006/main" count="149" uniqueCount="117">
  <si>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</si>
  <si>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</si>
  <si>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</si>
  <si>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</si>
  <si>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</si>
  <si>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</si>
  <si>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</si>
  <si>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</si>
  <si>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</si>
  <si>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</si>
  <si>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</si>
  <si>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</si>
  <si>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</si>
  <si>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</si>
  <si>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</si>
  <si>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</si>
  <si>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</si>
  <si>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</si>
  <si>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</si>
  <si>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</si>
  <si>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</si>
  <si>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</si>
  <si>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</si>
  <si>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</si>
  <si>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</si>
  <si>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</si>
  <si>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</si>
  <si>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</si>
  <si>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</si>
  <si>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</si>
  <si>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</si>
  <si>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</si>
  <si>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</si>
  <si>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</si>
  <si>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</si>
  <si>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</si>
  <si>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</si>
  <si>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</si>
  <si>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</si>
  <si>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</si>
  <si>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</si>
  <si>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</si>
  <si>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</si>
  <si>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</si>
  <si>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</si>
  <si>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</si>
  <si>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</si>
  <si>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</si>
  <si>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</si>
  <si>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</si>
  <si>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</si>
  <si>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</si>
  <si>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</si>
  <si>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</si>
  <si>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</si>
  <si>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</si>
  <si>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</si>
  <si>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</si>
  <si>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</si>
  <si>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</si>
  <si>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</si>
  <si>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</si>
  <si>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</si>
  <si>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</si>
  <si>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</si>
  <si>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</si>
  <si>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</si>
  <si>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</si>
  <si>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</si>
  <si>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</si>
  <si>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</si>
  <si>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</si>
  <si>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</si>
  <si>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</si>
  <si>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</si>
  <si>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</si>
  <si>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</si>
  <si>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</si>
  <si>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</si>
  <si>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</si>
  <si>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</si>
  <si>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</si>
  <si>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</si>
  <si>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</si>
  <si>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</si>
  <si>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</si>
  <si>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</si>
  <si>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</si>
  <si>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</si>
  <si>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</si>
  <si>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</si>
  <si>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</si>
  <si>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</si>
  <si>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</si>
  <si>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</si>
  <si>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</si>
  <si>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</si>
  <si>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</si>
  <si>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</si>
  <si>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</si>
  <si>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</si>
  <si>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</si>
  <si>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</si>
  <si>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</si>
  <si>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</si>
  <si>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FirstCaribbean International Bank -*</t>
  </si>
  <si>
    <t>Eppley Caribbean Property Fund SCC - Value Fund</t>
  </si>
  <si>
    <t xml:space="preserve"> </t>
  </si>
  <si>
    <t>Tuesday April 18, 2023</t>
  </si>
  <si>
    <t>April 18, 2023</t>
  </si>
  <si>
    <t>April 17, 2023</t>
  </si>
  <si>
    <t xml:space="preserve">  Local   </t>
  </si>
  <si>
    <t xml:space="preserve">  Cross-list  </t>
  </si>
  <si>
    <t xml:space="preserve">                 -  </t>
  </si>
  <si>
    <t xml:space="preserve">  Composite  </t>
  </si>
  <si>
    <t xml:space="preserve"> MARKET CAPITALISATION (in millions) </t>
  </si>
  <si>
    <t xml:space="preserve">  CHANGES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</si>
</sst>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108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95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96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9346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103</v>
      </c>
      <c r="B14" s="74">
        <v>45029</v>
      </c>
      <c r="C14" s="25"/>
      <c r="D14" s="27"/>
      <c r="E14" s="27"/>
      <c r="F14" s="27">
        <v>5.25</v>
      </c>
      <c r="G14" s="27">
        <v>5.25</v>
      </c>
      <c r="H14" s="44" t="s">
        <v>107</v>
      </c>
      <c r="I14" s="82">
        <v>5.25</v>
      </c>
      <c r="J14" s="82">
        <v>6.53</v>
      </c>
      <c r="K14" s="66">
        <v>277</v>
      </c>
      <c r="L14" s="66">
        <v>1000</v>
      </c>
    </row>
    <row r="15" spans="1:12" s="1" customFormat="1" ht="14.25" customHeight="1">
      <c r="A15" s="31" t="s">
        <v>105</v>
      </c>
      <c r="B15" s="76">
        <v>45019</v>
      </c>
      <c r="C15" s="30"/>
      <c r="D15" s="26"/>
      <c r="E15" s="26"/>
      <c r="F15" s="27">
        <v>1.55</v>
      </c>
      <c r="G15" s="27">
        <v>1.55</v>
      </c>
      <c r="H15" s="44"/>
      <c r="I15" s="82">
        <v>1.55</v>
      </c>
      <c r="J15" s="82">
        <v>1.65</v>
      </c>
      <c r="K15" s="66">
        <v>320</v>
      </c>
      <c r="L15" s="66">
        <v>189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99</v>
      </c>
      <c r="B17" s="74">
        <v>45015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106</v>
      </c>
      <c r="B18" s="78">
        <v>45028</v>
      </c>
      <c r="C18" s="30"/>
      <c r="D18" s="27"/>
      <c r="E18" s="27"/>
      <c r="F18" s="27">
        <v>0.52</v>
      </c>
      <c r="G18" s="27">
        <v>0.52</v>
      </c>
      <c r="H18" s="44"/>
      <c r="I18" s="82"/>
      <c r="J18" s="83">
        <v>0.54</v>
      </c>
      <c r="K18" s="66"/>
      <c r="L18" s="66">
        <v>60843</v>
      </c>
    </row>
    <row r="19" spans="1:12" s="1" customFormat="1" ht="14.25" customHeight="1">
      <c r="A19" s="23" t="s">
        <v>104</v>
      </c>
      <c r="B19" s="78">
        <v>45034</v>
      </c>
      <c r="C19" s="30">
        <v>31760</v>
      </c>
      <c r="D19" s="27">
        <v>3.11</v>
      </c>
      <c r="E19" s="27">
        <v>3.09</v>
      </c>
      <c r="F19" s="27">
        <v>3.08</v>
      </c>
      <c r="G19" s="27">
        <v>3.1</v>
      </c>
      <c r="H19" s="44">
        <f>G19-F19</f>
        <v>0.020000000000000018</v>
      </c>
      <c r="I19" s="82">
        <v>3.1</v>
      </c>
      <c r="J19" s="82">
        <v>3.15</v>
      </c>
      <c r="K19" s="66">
        <v>321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101</v>
      </c>
      <c r="B21" s="78">
        <v>45028</v>
      </c>
      <c r="C21" s="30"/>
      <c r="D21" s="26"/>
      <c r="E21" s="26"/>
      <c r="F21" s="27">
        <v>1.98</v>
      </c>
      <c r="G21" s="27">
        <v>1.98</v>
      </c>
      <c r="H21" s="44"/>
      <c r="I21" s="82">
        <v>1.79</v>
      </c>
      <c r="J21" s="82">
        <v>1.98</v>
      </c>
      <c r="K21" s="66">
        <v>488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94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102</v>
      </c>
      <c r="B32" s="74">
        <v>44057</v>
      </c>
      <c r="C32" s="30"/>
      <c r="D32" s="27"/>
      <c r="E32" s="27"/>
      <c r="F32" s="27">
        <v>21.34</v>
      </c>
      <c r="G32" s="27">
        <v>21.36</v>
      </c>
      <c r="H32" s="27">
        <f>G32-F32</f>
        <v>0.019999999999999574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31760</v>
      </c>
      <c r="D33" s="36"/>
      <c r="E33" s="36"/>
      <c r="F33" s="36" t="s">
        <v>100</v>
      </c>
      <c r="G33" s="36" t="s">
        <v>100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43914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B8" sqref="B8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108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97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98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2460.56</v>
      </c>
      <c r="C2" s="16">
        <v>31760</v>
      </c>
      <c r="D2" s="17">
        <v>98590.36</v>
      </c>
      <c r="E2" s="16">
        <v>5</v>
      </c>
      <c r="F2" s="18">
        <f>B22</f>
        <v>4758.95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</v>
      </c>
      <c r="G3" s="5"/>
    </row>
    <row r="4" spans="1:7" ht="14.25">
      <c r="A4" s="14" t="s">
        <v>63</v>
      </c>
      <c r="B4" s="15">
        <f>B15</f>
        <v>597.24</v>
      </c>
      <c r="C4" s="16">
        <f>SUM(C2:C3)</f>
        <v>31760</v>
      </c>
      <c r="D4" s="17">
        <f>SUM(D2:D3)</f>
        <v>98590.36</v>
      </c>
      <c r="E4" s="16">
        <f>SUM(E2:E3)</f>
        <v>5</v>
      </c>
      <c r="F4" s="18">
        <f>B24</f>
        <v>4861.58</v>
      </c>
      <c r="G4" s="5"/>
    </row>
    <row r="7" spans="1:10" ht="15">
      <c r="A7" s="91" t="s">
        <v>109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 t="s">
        <v>109</v>
      </c>
      <c r="C11" s="95" t="s">
        <v>110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111</v>
      </c>
      <c r="B13" s="97">
        <v>2460.56</v>
      </c>
      <c r="C13" s="97">
        <v>2458.18</v>
      </c>
      <c r="D13" s="96">
        <v>2.38</v>
      </c>
      <c r="H13" s="6"/>
      <c r="I13" s="6"/>
      <c r="J13" s="6"/>
    </row>
    <row r="14" spans="1:10" ht="14.25">
      <c r="A14" s="96" t="s">
        <v>112</v>
      </c>
      <c r="B14" s="98">
        <v>803.79</v>
      </c>
      <c r="C14" s="98">
        <v>803.79</v>
      </c>
      <c r="D14" s="96" t="s">
        <v>113</v>
      </c>
      <c r="H14" s="6"/>
      <c r="I14" s="6"/>
      <c r="J14" s="6"/>
    </row>
    <row r="15" spans="1:10" ht="14.25">
      <c r="A15" s="96" t="s">
        <v>114</v>
      </c>
      <c r="B15" s="98">
        <v>597.24</v>
      </c>
      <c r="C15" s="98">
        <v>596.68</v>
      </c>
      <c r="D15" s="96">
        <v>0.56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115</v>
      </c>
      <c r="B19" s="100" t="s">
        <v>87</v>
      </c>
      <c r="C19" s="94" t="s">
        <v>65</v>
      </c>
      <c r="D19" s="101" t="s">
        <v>116</v>
      </c>
      <c r="G19" s="4"/>
      <c r="H19" s="6"/>
      <c r="I19" s="6"/>
      <c r="J19" s="6"/>
    </row>
    <row r="20" spans="1:10" ht="14.25">
      <c r="A20" s="96"/>
      <c r="B20" s="95" t="s">
        <v>109</v>
      </c>
      <c r="C20" s="95" t="s">
        <v>110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111</v>
      </c>
      <c r="B22" s="102">
        <v>4758.95</v>
      </c>
      <c r="C22" s="102">
        <v>4754.34</v>
      </c>
      <c r="D22" s="96">
        <v>4.61</v>
      </c>
      <c r="H22" s="6"/>
      <c r="I22" s="6"/>
      <c r="J22" s="6"/>
    </row>
    <row r="23" spans="1:10" ht="14.25">
      <c r="A23" s="96" t="s">
        <v>112</v>
      </c>
      <c r="B23" s="102">
        <v>102.63</v>
      </c>
      <c r="C23" s="102">
        <v>102.63</v>
      </c>
      <c r="D23" s="96" t="s">
        <v>113</v>
      </c>
      <c r="H23" s="6"/>
      <c r="I23" s="6"/>
      <c r="J23" s="6"/>
    </row>
    <row r="24" spans="1:10" ht="14.25">
      <c r="A24" s="96" t="s">
        <v>114</v>
      </c>
      <c r="B24" s="102">
        <v>4861.58</v>
      </c>
      <c r="C24" s="102">
        <v>4856.97</v>
      </c>
      <c r="D24" s="96">
        <v>4.61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2023-04-18T17:25:34Z</dcterms:modified>
  <cp:category/>
  <cp:version/>
  <cp:contentType/>
  <cp:contentStatus/>
</cp:coreProperties>
</file>