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<sst xmlns="http://schemas.openxmlformats.org/spreadsheetml/2006/main" count="142" uniqueCount="114">
  <si>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</si>
  <si>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</si>
  <si>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</si>
  <si>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</si>
  <si>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</si>
  <si>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</si>
  <si>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</si>
  <si>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</si>
  <si>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</si>
  <si>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</si>
  <si>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</si>
  <si>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</si>
  <si>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</si>
  <si>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</si>
  <si>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</si>
  <si>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</si>
  <si>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</si>
  <si>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</si>
  <si>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</si>
  <si>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</si>
  <si>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</si>
  <si>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</si>
  <si>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</si>
  <si>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</si>
  <si>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</si>
  <si>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</si>
  <si>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</si>
  <si>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</si>
  <si>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</si>
  <si>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</si>
  <si>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</si>
  <si>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</si>
  <si>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</si>
  <si>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</si>
  <si>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</si>
  <si>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</si>
  <si>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</si>
  <si>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</si>
  <si>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</si>
  <si>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</si>
  <si>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</si>
  <si>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</si>
  <si>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</si>
  <si>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</si>
  <si>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</si>
  <si>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</si>
  <si>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</si>
  <si>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</si>
  <si>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</si>
  <si>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</si>
  <si>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</si>
  <si>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</si>
  <si>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</si>
  <si>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</si>
  <si>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</si>
  <si>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</si>
  <si>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</si>
  <si>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</si>
  <si>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</si>
  <si>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</si>
  <si>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</si>
  <si>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</si>
  <si>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</si>
  <si>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</si>
  <si>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</si>
  <si>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</si>
  <si>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</si>
  <si>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</si>
  <si>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</si>
  <si>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</si>
  <si>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</si>
  <si>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</si>
  <si>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</si>
  <si>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</si>
  <si>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</si>
  <si>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</si>
  <si>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</si>
  <si>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</si>
  <si>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</si>
  <si>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</si>
  <si>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</si>
  <si>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</si>
  <si>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</si>
  <si>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</si>
  <si>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</si>
  <si>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</si>
  <si>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</si>
  <si>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</si>
  <si>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</si>
  <si>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</si>
  <si>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</si>
  <si>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</si>
  <si>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</si>
  <si>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</si>
  <si>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</si>
  <si>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</si>
  <si>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</si>
  <si>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</si>
  <si>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</si>
  <si>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</si>
  <si>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</si>
  <si>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</si>
  <si>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</si>
  <si>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Cave Shepherd and Company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</si>
  <si>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</si>
  <si>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</si>
  <si>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</si>
  <si>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>Emera Deposit Receipt</t>
  </si>
  <si>
    <t>Goddard Enterprises Limited</t>
  </si>
  <si>
    <t xml:space="preserve">  </t>
  </si>
  <si>
    <t>FirstCaribbean International Bank -*</t>
  </si>
  <si>
    <t>Eppley Caribbean Property Fund SCC - Value Fund -*</t>
  </si>
  <si>
    <t>Insurance Corporation of Barbados Limited</t>
  </si>
  <si>
    <t>Thursday January 5,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</si>
</sst>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F18" sqref="F18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0039062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99</v>
      </c>
      <c r="L4" s="70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44918</v>
      </c>
      <c r="C6" s="30"/>
      <c r="D6" s="27"/>
      <c r="E6" s="27"/>
      <c r="F6" s="27">
        <v>0.15</v>
      </c>
      <c r="G6" s="27">
        <v>0.15</v>
      </c>
      <c r="H6" s="27"/>
      <c r="I6" s="46"/>
      <c r="J6" s="46">
        <v>0.15</v>
      </c>
      <c r="K6" s="65"/>
      <c r="L6" s="65">
        <v>20970</v>
      </c>
    </row>
    <row r="7" spans="1:12" s="8" customFormat="1" ht="14.25" customHeight="1">
      <c r="A7" s="31" t="s">
        <v>17</v>
      </c>
      <c r="B7" s="75">
        <v>44918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3.11</v>
      </c>
      <c r="K7" s="65"/>
      <c r="L7" s="65">
        <v>2880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10956</v>
      </c>
    </row>
    <row r="9" spans="1:12" s="81" customFormat="1" ht="14.25" customHeight="1">
      <c r="A9" s="23" t="s">
        <v>102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14983</v>
      </c>
      <c r="L10" s="66">
        <v>16595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103</v>
      </c>
      <c r="B14" s="75">
        <v>44890</v>
      </c>
      <c r="C14" s="25"/>
      <c r="D14" s="27"/>
      <c r="E14" s="27"/>
      <c r="F14" s="27">
        <v>4.5</v>
      </c>
      <c r="G14" s="27">
        <v>4.5</v>
      </c>
      <c r="H14" s="27"/>
      <c r="I14" s="83">
        <v>4.6</v>
      </c>
      <c r="J14" s="83">
        <v>6.53</v>
      </c>
      <c r="K14" s="66">
        <v>20103</v>
      </c>
      <c r="L14" s="66">
        <v>1000</v>
      </c>
    </row>
    <row r="15" spans="1:12" s="1" customFormat="1" ht="14.25" customHeight="1">
      <c r="A15" s="31" t="s">
        <v>110</v>
      </c>
      <c r="B15" s="77">
        <v>44931</v>
      </c>
      <c r="C15" s="30">
        <v>106</v>
      </c>
      <c r="D15" s="26">
        <v>1.64</v>
      </c>
      <c r="E15" s="26">
        <v>1.64</v>
      </c>
      <c r="F15" s="27">
        <v>1.64</v>
      </c>
      <c r="G15" s="27">
        <v>1.64</v>
      </c>
      <c r="H15" s="27">
        <f>G15-F15</f>
        <v>0</v>
      </c>
      <c r="I15" s="83">
        <v>1.5</v>
      </c>
      <c r="J15" s="83">
        <v>1.64</v>
      </c>
      <c r="K15" s="66">
        <v>2776</v>
      </c>
      <c r="L15" s="66">
        <v>4969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106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/>
      <c r="J17" s="46">
        <v>0.17</v>
      </c>
      <c r="K17" s="65"/>
      <c r="L17" s="65">
        <v>67540</v>
      </c>
    </row>
    <row r="18" spans="1:12" s="1" customFormat="1" ht="14.25" customHeight="1">
      <c r="A18" s="23" t="s">
        <v>111</v>
      </c>
      <c r="B18" s="79">
        <v>44930</v>
      </c>
      <c r="C18" s="30"/>
      <c r="D18" s="27"/>
      <c r="E18" s="27"/>
      <c r="F18" s="27">
        <v>0.52</v>
      </c>
      <c r="G18" s="27">
        <v>0.52</v>
      </c>
      <c r="H18" s="27"/>
      <c r="I18" s="83">
        <v>0.5</v>
      </c>
      <c r="J18" s="84">
        <v>0.52</v>
      </c>
      <c r="K18" s="66">
        <v>31000</v>
      </c>
      <c r="L18" s="66">
        <v>89869</v>
      </c>
    </row>
    <row r="19" spans="1:12" s="1" customFormat="1" ht="14.25" customHeight="1">
      <c r="A19" s="23" t="s">
        <v>108</v>
      </c>
      <c r="B19" s="79">
        <v>44915</v>
      </c>
      <c r="C19" s="30"/>
      <c r="D19" s="27"/>
      <c r="E19" s="27"/>
      <c r="F19" s="27">
        <v>3.06</v>
      </c>
      <c r="G19" s="27">
        <v>3.06</v>
      </c>
      <c r="H19" s="27"/>
      <c r="I19" s="83">
        <v>3.06</v>
      </c>
      <c r="J19" s="83">
        <v>3.2</v>
      </c>
      <c r="K19" s="66">
        <v>2480</v>
      </c>
      <c r="L19" s="66">
        <v>10000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112</v>
      </c>
      <c r="B21" s="79">
        <v>44930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159342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44874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68000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44909</v>
      </c>
      <c r="C31" s="30"/>
      <c r="D31" s="27"/>
      <c r="E31" s="27"/>
      <c r="F31" s="27">
        <v>32</v>
      </c>
      <c r="G31" s="27">
        <v>32</v>
      </c>
      <c r="H31" s="27"/>
      <c r="I31" s="46">
        <v>32.5</v>
      </c>
      <c r="J31" s="46"/>
      <c r="K31" s="65">
        <v>465</v>
      </c>
      <c r="L31" s="65"/>
    </row>
    <row r="32" spans="1:12" s="8" customFormat="1" ht="14.25" customHeight="1">
      <c r="A32" s="31" t="s">
        <v>107</v>
      </c>
      <c r="B32" s="75">
        <v>44057</v>
      </c>
      <c r="C32" s="30"/>
      <c r="D32" s="27"/>
      <c r="E32" s="27"/>
      <c r="F32" s="27">
        <v>19.06</v>
      </c>
      <c r="G32" s="27">
        <v>18.98</v>
      </c>
      <c r="H32" s="27">
        <f>G32-F32</f>
        <v>-0.0799999999999983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106</v>
      </c>
      <c r="D33" s="36"/>
      <c r="E33" s="36"/>
      <c r="F33" s="36"/>
      <c r="G33" s="36" t="s">
        <v>109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44916</v>
      </c>
      <c r="C43" s="85"/>
      <c r="D43" s="46"/>
      <c r="E43" s="46"/>
      <c r="F43" s="46">
        <v>75</v>
      </c>
      <c r="G43" s="46">
        <v>75</v>
      </c>
      <c r="H43" s="27"/>
      <c r="I43" s="27">
        <v>75</v>
      </c>
      <c r="J43" s="27">
        <v>80</v>
      </c>
      <c r="K43" s="78">
        <v>385923.91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99" t="s">
        <v>84</v>
      </c>
      <c r="B5" s="100" t="s">
        <v>77</v>
      </c>
      <c r="C5" s="101">
        <v>0</v>
      </c>
      <c r="D5" s="102"/>
      <c r="E5" s="103"/>
      <c r="F5" s="103"/>
      <c r="G5" s="103">
        <v>0.55</v>
      </c>
      <c r="H5" s="103">
        <v>0.55</v>
      </c>
      <c r="I5" s="27"/>
      <c r="J5" s="27"/>
      <c r="K5" s="27"/>
      <c r="L5" s="30"/>
      <c r="M5" s="30"/>
    </row>
    <row r="6" spans="1:13" ht="14.25" customHeight="1">
      <c r="A6" s="99" t="s">
        <v>88</v>
      </c>
      <c r="B6" s="100" t="s">
        <v>76</v>
      </c>
      <c r="C6" s="101">
        <v>0</v>
      </c>
      <c r="D6" s="102"/>
      <c r="E6" s="103"/>
      <c r="F6" s="103"/>
      <c r="G6" s="103">
        <v>100</v>
      </c>
      <c r="H6" s="103">
        <v>100</v>
      </c>
      <c r="I6" s="27"/>
      <c r="J6" s="27"/>
      <c r="K6" s="27"/>
      <c r="L6" s="30"/>
      <c r="M6" s="30"/>
    </row>
    <row r="7" spans="1:13" ht="15.75">
      <c r="A7" s="99" t="s">
        <v>98</v>
      </c>
      <c r="B7" s="100" t="s">
        <v>77</v>
      </c>
      <c r="C7" s="101">
        <v>0</v>
      </c>
      <c r="D7" s="102"/>
      <c r="E7" s="103"/>
      <c r="F7" s="103"/>
      <c r="G7" s="103">
        <v>6.25</v>
      </c>
      <c r="H7" s="103">
        <v>6.25</v>
      </c>
      <c r="I7" s="27"/>
      <c r="J7" s="27"/>
      <c r="K7" s="27"/>
      <c r="L7" s="30"/>
      <c r="M7" s="30"/>
    </row>
    <row r="8" spans="1:13" ht="15.75">
      <c r="A8" s="99" t="s">
        <v>104</v>
      </c>
      <c r="B8" s="100" t="s">
        <v>76</v>
      </c>
      <c r="C8" s="101">
        <v>0</v>
      </c>
      <c r="D8" s="102"/>
      <c r="E8" s="103"/>
      <c r="F8" s="103"/>
      <c r="G8" s="103">
        <v>1000</v>
      </c>
      <c r="H8" s="103">
        <v>1000</v>
      </c>
      <c r="I8" s="27"/>
      <c r="J8" s="27"/>
      <c r="K8" s="27"/>
      <c r="L8" s="30"/>
      <c r="M8" s="30"/>
    </row>
    <row r="9" spans="1:13" ht="14.25" customHeight="1">
      <c r="A9" s="99" t="s">
        <v>105</v>
      </c>
      <c r="B9" s="100" t="s">
        <v>77</v>
      </c>
      <c r="C9" s="101">
        <v>0</v>
      </c>
      <c r="D9" s="102"/>
      <c r="E9" s="103"/>
      <c r="F9" s="103"/>
      <c r="G9" s="103">
        <v>10</v>
      </c>
      <c r="H9" s="103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2515.41</v>
      </c>
      <c r="C2" s="16">
        <v>106</v>
      </c>
      <c r="D2" s="17">
        <v>173.84</v>
      </c>
      <c r="E2" s="16">
        <v>1</v>
      </c>
      <c r="F2" s="18">
        <f>B22</f>
        <v>4873.1006504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610.27</v>
      </c>
      <c r="C4" s="16">
        <f>SUM(C2:C3)</f>
        <v>106</v>
      </c>
      <c r="D4" s="17">
        <f>SUM(D2:D3)</f>
        <v>173.84</v>
      </c>
      <c r="E4" s="16">
        <f>SUM(E2:E3)</f>
        <v>1</v>
      </c>
      <c r="F4" s="18">
        <f>B24</f>
        <v>4975.734959049999</v>
      </c>
      <c r="G4" s="5"/>
    </row>
    <row r="7" spans="1:10" ht="16.5">
      <c r="A7" s="87">
        <v>44931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44931</v>
      </c>
      <c r="C11" s="91">
        <v>44930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90</v>
      </c>
      <c r="B13" s="93">
        <v>2515.41</v>
      </c>
      <c r="C13" s="93">
        <v>2515.5098929174346</v>
      </c>
      <c r="D13" s="92">
        <v>-0.09989291743477224</v>
      </c>
      <c r="H13" s="6"/>
      <c r="I13" s="6"/>
      <c r="J13" s="6"/>
    </row>
    <row r="14" spans="1:10" ht="16.5">
      <c r="A14" s="92" t="s">
        <v>91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92</v>
      </c>
      <c r="B15" s="94">
        <v>610.27</v>
      </c>
      <c r="C15" s="94">
        <v>610.29</v>
      </c>
      <c r="D15" s="92">
        <v>-0.01999999999998181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93</v>
      </c>
      <c r="B19" s="96" t="s">
        <v>87</v>
      </c>
      <c r="C19" s="90" t="s">
        <v>65</v>
      </c>
      <c r="D19" s="97" t="s">
        <v>94</v>
      </c>
      <c r="G19" s="4"/>
      <c r="H19" s="6"/>
      <c r="I19" s="6"/>
      <c r="J19" s="6"/>
    </row>
    <row r="20" spans="1:10" ht="16.5">
      <c r="A20" s="92"/>
      <c r="B20" s="91">
        <v>44931</v>
      </c>
      <c r="C20" s="91">
        <v>44930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90</v>
      </c>
      <c r="B22" s="98">
        <v>4873.1006504</v>
      </c>
      <c r="C22" s="98">
        <v>4873.2766924</v>
      </c>
      <c r="D22" s="92">
        <v>-0.1760420000000522</v>
      </c>
      <c r="H22" s="6"/>
      <c r="I22" s="6"/>
      <c r="J22" s="6"/>
    </row>
    <row r="23" spans="1:10" ht="16.5">
      <c r="A23" s="92" t="s">
        <v>91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92</v>
      </c>
      <c r="B24" s="98">
        <v>4975.734959049999</v>
      </c>
      <c r="C24" s="98">
        <v>4975.911001049999</v>
      </c>
      <c r="D24" s="92">
        <v>-0.1760420000000522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2023-01-05T18:07:26Z</dcterms:modified>
  <cp:category/>
  <cp:version/>
  <cp:contentType/>
  <cp:contentStatus/>
</cp:coreProperties>
</file>