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<sst xmlns="http://schemas.openxmlformats.org/spreadsheetml/2006/main" count="142" uniqueCount="114">
  <si>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</si>
  <si>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</si>
  <si>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</si>
  <si>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</si>
  <si>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</si>
  <si>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</si>
  <si>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</si>
  <si>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</si>
  <si>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</si>
  <si>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</si>
  <si>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</si>
  <si>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</si>
  <si>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</si>
  <si>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</si>
  <si>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</si>
  <si>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</si>
  <si>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</si>
  <si>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</si>
  <si>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</si>
  <si>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</si>
  <si>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</si>
  <si>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</si>
  <si>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</si>
  <si>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</si>
  <si>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</si>
  <si>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</si>
  <si>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</si>
  <si>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</si>
  <si>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</si>
  <si>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</si>
  <si>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</si>
  <si>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</si>
  <si>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</si>
  <si>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</si>
  <si>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</si>
  <si>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</si>
  <si>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</si>
  <si>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</si>
  <si>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</si>
  <si>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</si>
  <si>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</si>
  <si>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</si>
  <si>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</si>
  <si>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</si>
  <si>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</si>
  <si>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</si>
  <si>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</si>
  <si>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</si>
  <si>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</si>
  <si>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</si>
  <si>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</si>
  <si>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</si>
  <si>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</si>
  <si>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</si>
  <si>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</si>
  <si>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</si>
  <si>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</si>
  <si>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</si>
  <si>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</si>
  <si>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</si>
  <si>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</si>
  <si>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</si>
  <si>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</si>
  <si>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</si>
  <si>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</si>
  <si>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</si>
  <si>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</si>
  <si>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</si>
  <si>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</si>
  <si>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</si>
  <si>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</si>
  <si>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</si>
  <si>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</si>
  <si>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</si>
  <si>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</si>
  <si>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</si>
  <si>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</si>
  <si>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</si>
  <si>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</si>
  <si>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</si>
  <si>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</si>
  <si>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</si>
  <si>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</si>
  <si>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</si>
  <si>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</si>
  <si>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</si>
  <si>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</si>
  <si>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</si>
  <si>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</si>
  <si>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</si>
  <si>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</si>
  <si>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</si>
  <si>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</si>
  <si>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</si>
  <si>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</si>
  <si>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</si>
  <si>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</si>
  <si>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</si>
  <si>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</si>
  <si>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</si>
  <si>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</si>
  <si>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</si>
  <si>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</si>
  <si>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</si>
  <si>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</si>
  <si>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</si>
  <si>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</si>
  <si>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</si>
  <si>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</si>
  <si>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</si>
  <si>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</si>
  <si>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</si>
  <si>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</si>
  <si>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Thursday January 19,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</si>
</sst>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>
        <v>3.11</v>
      </c>
      <c r="K7" s="65">
        <v>61</v>
      </c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44939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44944</v>
      </c>
      <c r="C14" s="25"/>
      <c r="D14" s="27"/>
      <c r="E14" s="27"/>
      <c r="F14" s="27">
        <v>4.6</v>
      </c>
      <c r="G14" s="27">
        <v>4.6</v>
      </c>
      <c r="H14" s="27"/>
      <c r="I14" s="83">
        <v>4.6</v>
      </c>
      <c r="J14" s="83">
        <v>6.53</v>
      </c>
      <c r="K14" s="66">
        <v>12103</v>
      </c>
      <c r="L14" s="66">
        <v>1000</v>
      </c>
    </row>
    <row r="15" spans="1:12" s="1" customFormat="1" ht="14.25" customHeight="1">
      <c r="A15" s="31" t="s">
        <v>110</v>
      </c>
      <c r="B15" s="77">
        <v>44943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7270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0.16</v>
      </c>
      <c r="K17" s="65"/>
      <c r="L17" s="65">
        <v>17756</v>
      </c>
    </row>
    <row r="18" spans="1:12" s="1" customFormat="1" ht="14.25" customHeight="1">
      <c r="A18" s="23" t="s">
        <v>111</v>
      </c>
      <c r="B18" s="79">
        <v>44945</v>
      </c>
      <c r="C18" s="30">
        <v>7143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83">
        <v>0.5</v>
      </c>
      <c r="J18" s="84">
        <v>0.52</v>
      </c>
      <c r="K18" s="66">
        <v>5101</v>
      </c>
      <c r="L18" s="66">
        <v>40406</v>
      </c>
    </row>
    <row r="19" spans="1:12" s="1" customFormat="1" ht="14.25" customHeight="1">
      <c r="A19" s="23" t="s">
        <v>108</v>
      </c>
      <c r="B19" s="79">
        <v>44945</v>
      </c>
      <c r="C19" s="30">
        <v>42500</v>
      </c>
      <c r="D19" s="27">
        <v>3.08</v>
      </c>
      <c r="E19" s="27">
        <v>3.07</v>
      </c>
      <c r="F19" s="27">
        <v>3.12</v>
      </c>
      <c r="G19" s="27">
        <v>3.08</v>
      </c>
      <c r="H19" s="27">
        <f>G19-F19</f>
        <v>-0.040000000000000036</v>
      </c>
      <c r="I19" s="83">
        <v>3.07</v>
      </c>
      <c r="J19" s="83">
        <v>3.12</v>
      </c>
      <c r="K19" s="66">
        <v>2903</v>
      </c>
      <c r="L19" s="66">
        <v>800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159342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20</v>
      </c>
      <c r="G32" s="27">
        <v>20.1</v>
      </c>
      <c r="H32" s="27">
        <f>G32-F32</f>
        <v>0.10000000000000142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49643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44944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229113.15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36" sqref="C36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2518.599215298869</v>
      </c>
      <c r="C2" s="16">
        <v>49643</v>
      </c>
      <c r="D2" s="17">
        <v>134446.5</v>
      </c>
      <c r="E2" s="16">
        <v>4</v>
      </c>
      <c r="F2" s="18">
        <f>B22</f>
        <v>4870.77614514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611.0321400087009</v>
      </c>
      <c r="C4" s="16">
        <f>SUM(C2:C3)</f>
        <v>49643</v>
      </c>
      <c r="D4" s="17">
        <f>SUM(D2:D3)</f>
        <v>134446.5</v>
      </c>
      <c r="E4" s="16">
        <f>SUM(E2:E3)</f>
        <v>4</v>
      </c>
      <c r="F4" s="18">
        <f>B24</f>
        <v>4973.41045379</v>
      </c>
      <c r="G4" s="5"/>
    </row>
    <row r="7" spans="1:10" ht="16.5">
      <c r="A7" s="87">
        <v>44945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44945</v>
      </c>
      <c r="C11" s="91">
        <v>44944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2518.599215298869</v>
      </c>
      <c r="C13" s="93">
        <v>2523.203446520041</v>
      </c>
      <c r="D13" s="92">
        <v>-4.6042312211720855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611.0321400087009</v>
      </c>
      <c r="C15" s="94">
        <v>612.12</v>
      </c>
      <c r="D15" s="92">
        <v>-1.0878599912990694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44945</v>
      </c>
      <c r="C20" s="91">
        <v>44944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4870.77614514</v>
      </c>
      <c r="C22" s="98">
        <v>4879.68037232</v>
      </c>
      <c r="D22" s="92">
        <v>-8.904227179999907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4973.41045379</v>
      </c>
      <c r="C24" s="98">
        <v>4982.314680969999</v>
      </c>
      <c r="D24" s="92">
        <v>-8.904227179998998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2023-01-19T17:32:39Z</dcterms:modified>
  <cp:category/>
  <cp:version/>
  <cp:contentType/>
  <cp:contentStatus/>
</cp:coreProperties>
</file>