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<sst xmlns="http://schemas.openxmlformats.org/spreadsheetml/2006/main" count="141" uniqueCount="114">
  <si>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</si>
  <si>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</si>
  <si>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</si>
  <si>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</si>
  <si>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</si>
  <si>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</si>
  <si>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</si>
  <si>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</si>
  <si>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</si>
  <si>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</si>
  <si>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</si>
  <si>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</si>
  <si>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</si>
  <si>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</si>
  <si>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</si>
  <si>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</si>
  <si>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</si>
  <si>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</si>
  <si>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</si>
  <si>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</si>
  <si>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</si>
  <si>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</si>
  <si>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</si>
  <si>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</si>
  <si>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</si>
  <si>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</si>
  <si>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</si>
  <si>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</si>
  <si>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</si>
  <si>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</si>
  <si>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</si>
  <si>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</si>
  <si>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</si>
  <si>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</si>
  <si>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</si>
  <si>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</si>
  <si>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</si>
  <si>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</si>
  <si>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</si>
  <si>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</si>
  <si>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</si>
  <si>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</si>
  <si>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</si>
  <si>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</si>
  <si>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</si>
  <si>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</si>
  <si>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</si>
  <si>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</si>
  <si>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</si>
  <si>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</si>
  <si>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</si>
  <si>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</si>
  <si>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</si>
  <si>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</si>
  <si>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</si>
  <si>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</si>
  <si>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</si>
  <si>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</si>
  <si>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</si>
  <si>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</si>
  <si>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</si>
  <si>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</si>
  <si>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</si>
  <si>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</si>
  <si>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</si>
  <si>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</si>
  <si>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</si>
  <si>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</si>
  <si>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</si>
  <si>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</si>
  <si>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</si>
  <si>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</si>
  <si>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</si>
  <si>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</si>
  <si>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</si>
  <si>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</si>
  <si>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</si>
  <si>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</si>
  <si>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</si>
  <si>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</si>
  <si>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</si>
  <si>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</si>
  <si>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</si>
  <si>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</si>
  <si>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</si>
  <si>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</si>
  <si>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</si>
  <si>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</si>
  <si>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</si>
  <si>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</si>
  <si>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</si>
  <si>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</si>
  <si>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</si>
  <si>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</si>
  <si>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</si>
  <si>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</si>
  <si>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</si>
  <si>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</si>
  <si>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</si>
  <si>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</si>
  <si>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</si>
  <si>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</si>
  <si>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</si>
  <si>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</si>
  <si>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</si>
  <si>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</si>
  <si>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</si>
  <si>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Goddard Enterprises Limited -*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</si>
  <si>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</si>
  <si>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</si>
  <si>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</si>
  <si>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Eppley Caribbean Property Fund SCC - Value Fund</t>
  </si>
  <si>
    <t>Emera Deposit Receipt</t>
  </si>
  <si>
    <t>Monday November 28,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</si>
</sst>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28125" style="0" bestFit="1" customWidth="1"/>
    <col min="4" max="5" width="6.421875" style="0" bestFit="1" customWidth="1"/>
    <col min="6" max="6" width="6.574218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1526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13783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3993</v>
      </c>
      <c r="L14" s="66">
        <v>1000</v>
      </c>
    </row>
    <row r="15" spans="1:12" s="1" customFormat="1" ht="14.25" customHeight="1">
      <c r="A15" s="31" t="s">
        <v>106</v>
      </c>
      <c r="B15" s="77">
        <v>44882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7000</v>
      </c>
      <c r="L15" s="66">
        <v>146881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110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13696</v>
      </c>
    </row>
    <row r="18" spans="1:12" s="1" customFormat="1" ht="14.25" customHeight="1">
      <c r="A18" s="23" t="s">
        <v>111</v>
      </c>
      <c r="B18" s="79">
        <v>44886</v>
      </c>
      <c r="C18" s="30"/>
      <c r="D18" s="27"/>
      <c r="E18" s="27"/>
      <c r="F18" s="27">
        <v>0.53</v>
      </c>
      <c r="G18" s="27">
        <v>0.53</v>
      </c>
      <c r="H18" s="27"/>
      <c r="I18" s="83"/>
      <c r="J18" s="84">
        <v>0.52</v>
      </c>
      <c r="K18" s="66"/>
      <c r="L18" s="66">
        <v>8333</v>
      </c>
    </row>
    <row r="19" spans="1:12" s="1" customFormat="1" ht="14.25" customHeight="1">
      <c r="A19" s="23" t="s">
        <v>107</v>
      </c>
      <c r="B19" s="79">
        <v>44893</v>
      </c>
      <c r="C19" s="30">
        <v>163</v>
      </c>
      <c r="D19" s="27">
        <v>3.05</v>
      </c>
      <c r="E19" s="27">
        <v>3.05</v>
      </c>
      <c r="F19" s="27">
        <v>3.08</v>
      </c>
      <c r="G19" s="27">
        <v>3.05</v>
      </c>
      <c r="H19" s="27">
        <f>G19-F19</f>
        <v>-0.03000000000000025</v>
      </c>
      <c r="I19" s="83">
        <v>3</v>
      </c>
      <c r="J19" s="83">
        <v>3.05</v>
      </c>
      <c r="K19" s="66">
        <v>11727</v>
      </c>
      <c r="L19" s="66">
        <v>837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44881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1.77</v>
      </c>
      <c r="K21" s="66"/>
      <c r="L21" s="66">
        <v>238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44883</v>
      </c>
      <c r="C31" s="30"/>
      <c r="D31" s="27"/>
      <c r="E31" s="27"/>
      <c r="F31" s="27">
        <v>31.31</v>
      </c>
      <c r="G31" s="27">
        <v>31.31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112</v>
      </c>
      <c r="B32" s="75">
        <v>44057</v>
      </c>
      <c r="C32" s="30"/>
      <c r="D32" s="27"/>
      <c r="E32" s="27"/>
      <c r="F32" s="27">
        <v>19.01</v>
      </c>
      <c r="G32" s="27">
        <v>19.5</v>
      </c>
      <c r="H32" s="27">
        <f>G32-F32</f>
        <v>0.48999999999999844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163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44889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50888.44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108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109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8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2518.844006671715</v>
      </c>
      <c r="C2" s="16">
        <v>163</v>
      </c>
      <c r="D2" s="17">
        <v>497.15</v>
      </c>
      <c r="E2" s="16">
        <v>1</v>
      </c>
      <c r="F2" s="18">
        <f>B22</f>
        <v>4879.384623370001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611.09</v>
      </c>
      <c r="C4" s="16">
        <f>SUM(C2:C3)</f>
        <v>163</v>
      </c>
      <c r="D4" s="17">
        <f>SUM(D2:D3)</f>
        <v>497.15</v>
      </c>
      <c r="E4" s="16">
        <f>SUM(E2:E3)</f>
        <v>1</v>
      </c>
      <c r="F4" s="18">
        <f>B24</f>
        <v>4982.018932020001</v>
      </c>
      <c r="G4" s="5"/>
    </row>
    <row r="7" spans="1:10" ht="16.5">
      <c r="A7" s="87">
        <v>44893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44893</v>
      </c>
      <c r="C11" s="91">
        <v>44890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2518.844006671715</v>
      </c>
      <c r="C13" s="93">
        <v>2521.82</v>
      </c>
      <c r="D13" s="92">
        <v>-2.9759933282853126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611.09</v>
      </c>
      <c r="C15" s="94">
        <v>611.79</v>
      </c>
      <c r="D15" s="92">
        <v>-0.6999999999999318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44893</v>
      </c>
      <c r="C20" s="91">
        <v>44890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4879.384623370001</v>
      </c>
      <c r="C22" s="98">
        <v>4885.149575880001</v>
      </c>
      <c r="D22" s="92">
        <v>-5.764952510000512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4982.018932020001</v>
      </c>
      <c r="C24" s="98">
        <v>4987.78388453</v>
      </c>
      <c r="D24" s="92">
        <v>-5.764952509999603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2022-11-28T17:31:44Z</dcterms:modified>
  <cp:category/>
  <cp:version/>
  <cp:contentType/>
  <cp:contentStatus/>
</cp:coreProperties>
</file>