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<sst xmlns="http://schemas.openxmlformats.org/spreadsheetml/2006/main" count="143" uniqueCount="113">
  <si>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</si>
  <si>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</si>
  <si>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</si>
  <si>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</si>
  <si>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</si>
  <si>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</si>
  <si>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</si>
  <si>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</si>
  <si>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</si>
  <si>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</si>
  <si>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</si>
  <si>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</si>
  <si>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</si>
  <si>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</si>
  <si>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</si>
  <si>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</si>
  <si>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</si>
  <si>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</si>
  <si>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</si>
  <si>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</si>
  <si>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</si>
  <si>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</si>
  <si>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</si>
  <si>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</si>
  <si>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</si>
  <si>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</si>
  <si>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</si>
  <si>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</si>
  <si>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</si>
  <si>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</si>
  <si>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</si>
  <si>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</si>
  <si>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</si>
  <si>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</si>
  <si>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</si>
  <si>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</si>
  <si>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</si>
  <si>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</si>
  <si>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</si>
  <si>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</si>
  <si>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</si>
  <si>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</si>
  <si>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</si>
  <si>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</si>
  <si>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</si>
  <si>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</si>
  <si>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</si>
  <si>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</si>
  <si>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</si>
  <si>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</si>
  <si>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</si>
  <si>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</si>
  <si>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</si>
  <si>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</si>
  <si>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</si>
  <si>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</si>
  <si>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</si>
  <si>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</si>
  <si>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</si>
  <si>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</si>
  <si>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</si>
  <si>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</si>
  <si>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</si>
  <si>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</si>
  <si>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</si>
  <si>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</si>
  <si>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</si>
  <si>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</si>
  <si>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</si>
  <si>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</si>
  <si>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</si>
  <si>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</si>
  <si>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</si>
  <si>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</si>
  <si>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</si>
  <si>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</si>
  <si>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</si>
  <si>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</si>
  <si>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</si>
  <si>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</si>
  <si>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</si>
  <si>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</si>
  <si>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</si>
  <si>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</si>
  <si>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</si>
  <si>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</si>
  <si>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</si>
  <si>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</si>
  <si>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</si>
  <si>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</si>
  <si>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</si>
  <si>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</si>
  <si>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</si>
  <si>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</si>
  <si>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</si>
  <si>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</si>
  <si>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</si>
  <si>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</si>
  <si>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</si>
  <si>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</si>
  <si>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</si>
  <si>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</si>
  <si>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</si>
  <si>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</si>
  <si>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</si>
  <si>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</si>
  <si>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</si>
  <si>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</si>
  <si>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</si>
  <si>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Eppley Caribbean Property Fund SCC - Val Fund</t>
  </si>
  <si>
    <t xml:space="preserve"> </t>
  </si>
  <si>
    <t xml:space="preserve">FirstCaribbean International Bank </t>
  </si>
  <si>
    <t>Wednesday October 19,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</si>
</sst>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3" sqref="A3:L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9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111</v>
      </c>
      <c r="B15" s="77">
        <v>44838</v>
      </c>
      <c r="C15" s="30"/>
      <c r="D15" s="26"/>
      <c r="E15" s="26"/>
      <c r="F15" s="27">
        <v>1.47</v>
      </c>
      <c r="G15" s="27">
        <v>1.47</v>
      </c>
      <c r="H15" s="27"/>
      <c r="I15" s="83">
        <v>1.64</v>
      </c>
      <c r="J15" s="83">
        <v>1.65</v>
      </c>
      <c r="K15" s="66">
        <v>122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42264</v>
      </c>
      <c r="L17" s="65">
        <v>20000</v>
      </c>
    </row>
    <row r="18" spans="1:12" s="1" customFormat="1" ht="14.25" customHeight="1">
      <c r="A18" s="23" t="s">
        <v>109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0.53</v>
      </c>
      <c r="K18" s="66"/>
      <c r="L18" s="66">
        <v>7000</v>
      </c>
    </row>
    <row r="19" spans="1:12" s="1" customFormat="1" ht="14.25" customHeight="1">
      <c r="A19" s="23" t="s">
        <v>108</v>
      </c>
      <c r="B19" s="79">
        <v>44853</v>
      </c>
      <c r="C19" s="30">
        <v>2000</v>
      </c>
      <c r="D19" s="83">
        <v>3</v>
      </c>
      <c r="E19" s="83">
        <v>3</v>
      </c>
      <c r="F19" s="27">
        <v>3</v>
      </c>
      <c r="G19" s="27">
        <v>3</v>
      </c>
      <c r="H19" s="27">
        <f>G19-F19</f>
        <v>0</v>
      </c>
      <c r="I19" s="83">
        <v>3</v>
      </c>
      <c r="J19" s="83" t="s">
        <v>110</v>
      </c>
      <c r="K19" s="66">
        <v>3000</v>
      </c>
      <c r="L19" s="66" t="s">
        <v>110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44847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13206</v>
      </c>
      <c r="L21" s="66">
        <v>2900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19.080000000000002</v>
      </c>
      <c r="G32" s="27">
        <v>19.5</v>
      </c>
      <c r="H32" s="27">
        <f>G32-F32</f>
        <v>0.41999999999999815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79">
        <v>44852</v>
      </c>
      <c r="C43" s="85" t="s">
        <v>110</v>
      </c>
      <c r="D43" s="46" t="s">
        <v>110</v>
      </c>
      <c r="E43" s="46" t="s">
        <v>110</v>
      </c>
      <c r="F43" s="46">
        <v>75</v>
      </c>
      <c r="G43" s="46">
        <v>75</v>
      </c>
      <c r="H43" s="27" t="s">
        <v>110</v>
      </c>
      <c r="I43" s="27">
        <v>75</v>
      </c>
      <c r="J43" s="27">
        <v>80</v>
      </c>
      <c r="K43" s="78">
        <v>194220.49</v>
      </c>
      <c r="L43" s="78">
        <v>2732</v>
      </c>
    </row>
    <row r="44" spans="1:12" s="3" customFormat="1" ht="13.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36" sqref="D3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2372.19</v>
      </c>
      <c r="C2" s="16">
        <v>2000</v>
      </c>
      <c r="D2" s="17">
        <v>6000</v>
      </c>
      <c r="E2" s="16">
        <v>1</v>
      </c>
      <c r="F2" s="18">
        <f>B22</f>
        <v>4595.380837090001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576.24</v>
      </c>
      <c r="C4" s="16">
        <f>SUM(C2:C3)</f>
        <v>2000</v>
      </c>
      <c r="D4" s="17">
        <f>SUM(D2:D3)</f>
        <v>6000</v>
      </c>
      <c r="E4" s="16">
        <f>SUM(E2:E3)</f>
        <v>1</v>
      </c>
      <c r="F4" s="18">
        <f>B24</f>
        <v>4698.01514574</v>
      </c>
      <c r="G4" s="5"/>
    </row>
    <row r="7" spans="1:10" ht="15">
      <c r="A7" s="87">
        <v>44853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44853</v>
      </c>
      <c r="C11" s="91">
        <v>44852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91</v>
      </c>
      <c r="B13" s="93">
        <v>2372.19</v>
      </c>
      <c r="C13" s="93">
        <v>2371.72</v>
      </c>
      <c r="D13" s="92">
        <v>0.47000000000025466</v>
      </c>
      <c r="H13" s="6"/>
      <c r="I13" s="6"/>
      <c r="J13" s="6"/>
    </row>
    <row r="14" spans="1:10" ht="14.25">
      <c r="A14" s="92" t="s">
        <v>92</v>
      </c>
      <c r="B14" s="98">
        <v>803.79</v>
      </c>
      <c r="C14" s="98">
        <v>803.79</v>
      </c>
      <c r="D14" s="92">
        <v>0</v>
      </c>
      <c r="H14" s="6"/>
      <c r="I14" s="6"/>
      <c r="J14" s="6"/>
    </row>
    <row r="15" spans="1:10" ht="14.25">
      <c r="A15" s="92" t="s">
        <v>93</v>
      </c>
      <c r="B15" s="98">
        <v>576.24</v>
      </c>
      <c r="C15" s="98">
        <v>576.13</v>
      </c>
      <c r="D15" s="92">
        <v>0.11000000000001364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4"/>
      <c r="B18" s="92"/>
      <c r="C18" s="92"/>
      <c r="D18" s="92"/>
      <c r="H18" s="6"/>
      <c r="I18" s="6"/>
      <c r="J18" s="6"/>
    </row>
    <row r="19" spans="1:10" ht="14.25">
      <c r="A19" s="94" t="s">
        <v>94</v>
      </c>
      <c r="B19" s="95" t="s">
        <v>88</v>
      </c>
      <c r="C19" s="90" t="s">
        <v>100</v>
      </c>
      <c r="D19" s="96" t="s">
        <v>95</v>
      </c>
      <c r="G19" s="4"/>
      <c r="H19" s="6"/>
      <c r="I19" s="6"/>
      <c r="J19" s="6"/>
    </row>
    <row r="20" spans="1:10" ht="14.25">
      <c r="A20" s="92"/>
      <c r="B20" s="91">
        <v>44853</v>
      </c>
      <c r="C20" s="91">
        <v>44852</v>
      </c>
      <c r="D20" s="96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91</v>
      </c>
      <c r="B22" s="97">
        <v>4595.380837090001</v>
      </c>
      <c r="C22" s="97">
        <v>4594.4566165900005</v>
      </c>
      <c r="D22" s="92">
        <v>0.9242205000000467</v>
      </c>
      <c r="H22" s="6"/>
      <c r="I22" s="6"/>
      <c r="J22" s="6"/>
    </row>
    <row r="23" spans="1:10" ht="14.25">
      <c r="A23" s="92" t="s">
        <v>92</v>
      </c>
      <c r="B23" s="97">
        <v>102.63430865000001</v>
      </c>
      <c r="C23" s="97">
        <v>102.63430865000001</v>
      </c>
      <c r="D23" s="92">
        <v>0</v>
      </c>
      <c r="H23" s="6"/>
      <c r="I23" s="6"/>
      <c r="J23" s="6"/>
    </row>
    <row r="24" spans="1:10" ht="14.25">
      <c r="A24" s="92" t="s">
        <v>93</v>
      </c>
      <c r="B24" s="97">
        <v>4698.01514574</v>
      </c>
      <c r="C24" s="97">
        <v>4697.09092524</v>
      </c>
      <c r="D24" s="92">
        <v>0.9242205000000467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2022-10-19T17:36:23Z</dcterms:modified>
  <cp:category/>
  <cp:version/>
  <cp:contentType/>
  <cp:contentStatus/>
</cp:coreProperties>
</file>