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<sst xmlns="http://schemas.openxmlformats.org/spreadsheetml/2006/main" count="137" uniqueCount="112">
  <si>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</si>
  <si>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</si>
  <si>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</si>
  <si>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</si>
  <si>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</si>
  <si>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</si>
  <si>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</si>
  <si>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</si>
  <si>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</si>
  <si>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</si>
  <si>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</si>
  <si>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</si>
  <si>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</si>
  <si>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</si>
  <si>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</si>
  <si>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</si>
  <si>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</si>
  <si>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</si>
  <si>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</si>
  <si>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</si>
  <si>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</si>
  <si>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</si>
  <si>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</si>
  <si>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</si>
  <si>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</si>
  <si>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</si>
  <si>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</si>
  <si>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</si>
  <si>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</si>
  <si>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</si>
  <si>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</si>
  <si>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</si>
  <si>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</si>
  <si>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</si>
  <si>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</si>
  <si>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</si>
  <si>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</si>
  <si>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</si>
  <si>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</si>
  <si>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</si>
  <si>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</si>
  <si>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</si>
  <si>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</si>
  <si>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</si>
  <si>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</si>
  <si>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</si>
  <si>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</si>
  <si>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</si>
  <si>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</si>
  <si>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</si>
  <si>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</si>
  <si>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</si>
  <si>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</si>
  <si>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</si>
  <si>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</si>
  <si>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</si>
  <si>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</si>
  <si>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</si>
  <si>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</si>
  <si>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</si>
  <si>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</si>
  <si>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</si>
  <si>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</si>
  <si>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</si>
  <si>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</si>
  <si>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</si>
  <si>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</si>
  <si>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</si>
  <si>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</si>
  <si>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</si>
  <si>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</si>
  <si>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</si>
  <si>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</si>
  <si>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</si>
  <si>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</si>
  <si>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</si>
  <si>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</si>
  <si>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</si>
  <si>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</si>
  <si>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</si>
  <si>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</si>
  <si>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</si>
  <si>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</si>
  <si>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</si>
  <si>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</si>
  <si>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</si>
  <si>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</si>
  <si>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</si>
  <si>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</si>
  <si>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</si>
  <si>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</si>
  <si>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</si>
  <si>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</si>
  <si>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</si>
  <si>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</si>
  <si>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</si>
  <si>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</si>
  <si>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</si>
  <si>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</si>
  <si>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</si>
  <si>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</si>
  <si>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</si>
  <si>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</si>
  <si>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</si>
  <si>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</si>
  <si>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</si>
  <si>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</si>
  <si>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</si>
  <si>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</si>
  <si>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</si>
  <si>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Eppley Caribbean Property Fund SCC - Val Fund</t>
  </si>
  <si>
    <t>Thursday October 13,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</si>
</sst>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75" fontId="59" fillId="34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8.71093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4.25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4.2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44833</v>
      </c>
      <c r="C14" s="25"/>
      <c r="D14" s="27"/>
      <c r="E14" s="27"/>
      <c r="F14" s="27">
        <v>4.4</v>
      </c>
      <c r="G14" s="27">
        <v>4.4</v>
      </c>
      <c r="H14" s="27"/>
      <c r="I14" s="83">
        <v>4.41</v>
      </c>
      <c r="J14" s="83">
        <v>6.53</v>
      </c>
      <c r="K14" s="66">
        <v>2250</v>
      </c>
      <c r="L14" s="66">
        <v>1000</v>
      </c>
    </row>
    <row r="15" spans="1:12" s="1" customFormat="1" ht="14.25" customHeight="1">
      <c r="A15" s="31" t="s">
        <v>109</v>
      </c>
      <c r="B15" s="77">
        <v>44838</v>
      </c>
      <c r="C15" s="30"/>
      <c r="D15" s="26"/>
      <c r="E15" s="26"/>
      <c r="F15" s="27">
        <v>1.47</v>
      </c>
      <c r="G15" s="27">
        <v>1.47</v>
      </c>
      <c r="H15" s="27"/>
      <c r="I15" s="83">
        <v>1.64</v>
      </c>
      <c r="J15" s="83">
        <v>1.65</v>
      </c>
      <c r="K15" s="66">
        <v>122</v>
      </c>
      <c r="L15" s="66">
        <v>2282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44847</v>
      </c>
      <c r="C17" s="30">
        <v>7143</v>
      </c>
      <c r="D17" s="27">
        <v>0.17</v>
      </c>
      <c r="E17" s="27">
        <v>0.17</v>
      </c>
      <c r="F17" s="27">
        <v>0.17</v>
      </c>
      <c r="G17" s="27">
        <v>0.17</v>
      </c>
      <c r="H17" s="27">
        <f>G17-F17</f>
        <v>0</v>
      </c>
      <c r="I17" s="46">
        <v>0.17</v>
      </c>
      <c r="J17" s="46">
        <v>0.2</v>
      </c>
      <c r="K17" s="65">
        <v>49264</v>
      </c>
      <c r="L17" s="65">
        <v>20000</v>
      </c>
    </row>
    <row r="18" spans="1:12" s="1" customFormat="1" ht="14.25" customHeight="1">
      <c r="A18" s="23" t="s">
        <v>110</v>
      </c>
      <c r="B18" s="79">
        <v>44847</v>
      </c>
      <c r="C18" s="30">
        <v>9060</v>
      </c>
      <c r="D18" s="27">
        <v>0.51</v>
      </c>
      <c r="E18" s="27">
        <v>0.5</v>
      </c>
      <c r="F18" s="27">
        <v>0.51</v>
      </c>
      <c r="G18" s="27">
        <v>0.5</v>
      </c>
      <c r="H18" s="27">
        <f>G18-F18</f>
        <v>-0.010000000000000009</v>
      </c>
      <c r="I18" s="83"/>
      <c r="J18" s="84">
        <v>0.51</v>
      </c>
      <c r="K18" s="66"/>
      <c r="L18" s="66">
        <v>7143</v>
      </c>
    </row>
    <row r="19" spans="1:12" s="1" customFormat="1" ht="14.25" customHeight="1">
      <c r="A19" s="23" t="s">
        <v>108</v>
      </c>
      <c r="B19" s="79">
        <v>44847</v>
      </c>
      <c r="C19" s="30">
        <v>5000</v>
      </c>
      <c r="D19" s="83">
        <v>3</v>
      </c>
      <c r="E19" s="83">
        <v>3</v>
      </c>
      <c r="F19" s="27">
        <v>3.05</v>
      </c>
      <c r="G19" s="27">
        <v>3</v>
      </c>
      <c r="H19" s="27">
        <f>G19-F19</f>
        <v>-0.04999999999999982</v>
      </c>
      <c r="I19" s="83">
        <v>3</v>
      </c>
      <c r="J19" s="83">
        <v>3.05</v>
      </c>
      <c r="K19" s="66">
        <v>160</v>
      </c>
      <c r="L19" s="66">
        <v>6000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87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44847</v>
      </c>
      <c r="C21" s="30">
        <v>488</v>
      </c>
      <c r="D21" s="26">
        <v>1.78</v>
      </c>
      <c r="E21" s="26">
        <v>1.78</v>
      </c>
      <c r="F21" s="27">
        <v>1.78</v>
      </c>
      <c r="G21" s="27">
        <v>1.78</v>
      </c>
      <c r="H21" s="27">
        <f>G21-F21</f>
        <v>0</v>
      </c>
      <c r="I21" s="83">
        <v>1.78</v>
      </c>
      <c r="J21" s="83">
        <v>1.98</v>
      </c>
      <c r="K21" s="66">
        <v>13206</v>
      </c>
      <c r="L21" s="66">
        <v>2900</v>
      </c>
    </row>
    <row r="22" spans="1:12" s="1" customFormat="1" ht="14.2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2.2</v>
      </c>
      <c r="K26" s="66"/>
      <c r="L26" s="66">
        <v>1601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4.2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4.2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1234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19.05</v>
      </c>
      <c r="G32" s="27">
        <v>18.5</v>
      </c>
      <c r="H32" s="27">
        <f>G32-F32</f>
        <v>-0.5500000000000007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21691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83</v>
      </c>
      <c r="B43" s="79">
        <v>44847</v>
      </c>
      <c r="C43" s="85">
        <v>6747.47</v>
      </c>
      <c r="D43" s="46">
        <v>75</v>
      </c>
      <c r="E43" s="46">
        <v>75</v>
      </c>
      <c r="F43" s="46">
        <v>75</v>
      </c>
      <c r="G43" s="46">
        <v>75</v>
      </c>
      <c r="H43" s="27">
        <f>G43-F43</f>
        <v>0</v>
      </c>
      <c r="I43" s="27">
        <v>75</v>
      </c>
      <c r="J43" s="27">
        <v>80</v>
      </c>
      <c r="K43" s="78">
        <v>292668.86</v>
      </c>
      <c r="L43" s="78">
        <v>2732</v>
      </c>
    </row>
    <row r="44" spans="1:12" s="3" customFormat="1" ht="13.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3.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3.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6747.47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5">
      <selection activeCell="A7" sqref="A7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2370.27</v>
      </c>
      <c r="C2" s="16">
        <v>21691</v>
      </c>
      <c r="D2" s="17">
        <v>21653.53</v>
      </c>
      <c r="E2" s="16">
        <v>6</v>
      </c>
      <c r="F2" s="18">
        <f>B22</f>
        <v>4591.66523704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575.79</v>
      </c>
      <c r="C4" s="16">
        <f>SUM(C2:C3)</f>
        <v>21691</v>
      </c>
      <c r="D4" s="17">
        <f>SUM(D2:D3)</f>
        <v>21653.53</v>
      </c>
      <c r="E4" s="16">
        <f>SUM(E2:E3)</f>
        <v>6</v>
      </c>
      <c r="F4" s="18">
        <f>B24</f>
        <v>4694.29954569</v>
      </c>
      <c r="G4" s="5"/>
    </row>
    <row r="7" spans="1:10" ht="15">
      <c r="A7" s="88">
        <v>44847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9"/>
      <c r="B9" s="90"/>
      <c r="C9" s="90"/>
      <c r="D9" s="90"/>
      <c r="H9" s="6"/>
      <c r="I9" s="6"/>
      <c r="J9" s="6"/>
    </row>
    <row r="10" spans="1:10" ht="14.25">
      <c r="A10" s="89" t="s">
        <v>90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4.25">
      <c r="A11" s="90"/>
      <c r="B11" s="92">
        <v>44847</v>
      </c>
      <c r="C11" s="92">
        <v>44846</v>
      </c>
      <c r="D11" s="91"/>
      <c r="H11" s="6"/>
      <c r="I11" s="6"/>
      <c r="J11" s="6"/>
    </row>
    <row r="12" spans="1:10" ht="14.25">
      <c r="A12" s="90"/>
      <c r="B12" s="90"/>
      <c r="C12" s="90"/>
      <c r="D12" s="90"/>
      <c r="H12" s="6"/>
      <c r="I12" s="6"/>
      <c r="J12" s="6"/>
    </row>
    <row r="13" spans="1:10" ht="14.25">
      <c r="A13" s="93" t="s">
        <v>91</v>
      </c>
      <c r="B13" s="94">
        <v>2370.27</v>
      </c>
      <c r="C13" s="94">
        <v>2377.49</v>
      </c>
      <c r="D13" s="93">
        <v>-7.2199999999998</v>
      </c>
      <c r="H13" s="6"/>
      <c r="I13" s="6"/>
      <c r="J13" s="6"/>
    </row>
    <row r="14" spans="1:10" ht="14.25">
      <c r="A14" s="93" t="s">
        <v>92</v>
      </c>
      <c r="B14" s="95">
        <v>803.79</v>
      </c>
      <c r="C14" s="95">
        <v>803.79</v>
      </c>
      <c r="D14" s="93">
        <v>0</v>
      </c>
      <c r="H14" s="6"/>
      <c r="I14" s="6"/>
      <c r="J14" s="6"/>
    </row>
    <row r="15" spans="1:10" ht="14.25">
      <c r="A15" s="93" t="s">
        <v>93</v>
      </c>
      <c r="B15" s="95">
        <v>575.79</v>
      </c>
      <c r="C15" s="95">
        <v>577.5</v>
      </c>
      <c r="D15" s="93">
        <v>-1.7100000000000364</v>
      </c>
      <c r="H15" s="6"/>
      <c r="I15" s="6"/>
      <c r="J15" s="6"/>
    </row>
    <row r="16" spans="1:10" ht="14.25">
      <c r="A16" s="93"/>
      <c r="B16" s="93"/>
      <c r="C16" s="93"/>
      <c r="D16" s="93"/>
      <c r="H16" s="6"/>
      <c r="I16" s="6"/>
      <c r="J16" s="6"/>
    </row>
    <row r="17" spans="1:10" ht="14.25">
      <c r="A17" s="93"/>
      <c r="B17" s="93"/>
      <c r="C17" s="93"/>
      <c r="D17" s="93"/>
      <c r="H17" s="6"/>
      <c r="I17" s="6"/>
      <c r="J17" s="6"/>
    </row>
    <row r="18" spans="1:10" ht="14.25">
      <c r="A18" s="96"/>
      <c r="B18" s="93"/>
      <c r="C18" s="93"/>
      <c r="D18" s="93"/>
      <c r="H18" s="6"/>
      <c r="I18" s="6"/>
      <c r="J18" s="6"/>
    </row>
    <row r="19" spans="1:10" ht="14.25">
      <c r="A19" s="96" t="s">
        <v>94</v>
      </c>
      <c r="B19" s="97" t="s">
        <v>88</v>
      </c>
      <c r="C19" s="91" t="s">
        <v>100</v>
      </c>
      <c r="D19" s="98" t="s">
        <v>95</v>
      </c>
      <c r="G19" s="4"/>
      <c r="H19" s="6"/>
      <c r="I19" s="6"/>
      <c r="J19" s="6"/>
    </row>
    <row r="20" spans="1:10" ht="14.25">
      <c r="A20" s="93"/>
      <c r="B20" s="92">
        <v>44847</v>
      </c>
      <c r="C20" s="92">
        <v>44846</v>
      </c>
      <c r="D20" s="98"/>
      <c r="H20" s="6"/>
      <c r="I20" s="6"/>
      <c r="J20" s="6"/>
    </row>
    <row r="21" spans="1:10" ht="14.25">
      <c r="A21" s="93"/>
      <c r="B21" s="93"/>
      <c r="C21" s="93"/>
      <c r="D21" s="93"/>
      <c r="H21" s="6"/>
      <c r="I21" s="6"/>
      <c r="J21" s="6"/>
    </row>
    <row r="22" spans="1:10" ht="14.25">
      <c r="A22" s="93" t="s">
        <v>91</v>
      </c>
      <c r="B22" s="99">
        <v>4591.66523704</v>
      </c>
      <c r="C22" s="99">
        <v>4605.64499199</v>
      </c>
      <c r="D22" s="93">
        <v>-13.979754949999915</v>
      </c>
      <c r="H22" s="6"/>
      <c r="I22" s="6"/>
      <c r="J22" s="6"/>
    </row>
    <row r="23" spans="1:10" ht="14.25">
      <c r="A23" s="93" t="s">
        <v>92</v>
      </c>
      <c r="B23" s="99">
        <v>102.63430865000001</v>
      </c>
      <c r="C23" s="99">
        <v>102.63430865000001</v>
      </c>
      <c r="D23" s="93">
        <v>0</v>
      </c>
      <c r="H23" s="6"/>
      <c r="I23" s="6"/>
      <c r="J23" s="6"/>
    </row>
    <row r="24" spans="1:10" ht="14.25">
      <c r="A24" s="93" t="s">
        <v>93</v>
      </c>
      <c r="B24" s="99">
        <v>4694.29954569</v>
      </c>
      <c r="C24" s="99">
        <v>4708.27930064</v>
      </c>
      <c r="D24" s="93">
        <v>-13.979754949999915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2022-10-13T17:50:04Z</dcterms:modified>
  <cp:category/>
  <cp:version/>
  <cp:contentType/>
  <cp:contentStatus/>
</cp:coreProperties>
</file>