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<sst xmlns="http://schemas.openxmlformats.org/spreadsheetml/2006/main" count="137" uniqueCount="111">
  <si>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</si>
  <si>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</si>
  <si>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</si>
  <si>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</si>
  <si>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</si>
  <si>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</si>
  <si>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</si>
  <si>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</si>
  <si>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</si>
  <si>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</si>
  <si>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</si>
  <si>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</si>
  <si>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</si>
  <si>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</si>
  <si>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</si>
  <si>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</si>
  <si>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</si>
  <si>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</si>
  <si>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</si>
  <si>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</si>
  <si>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</si>
  <si>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</si>
  <si>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</si>
  <si>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</si>
  <si>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</si>
  <si>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</si>
  <si>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</si>
  <si>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</si>
  <si>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</si>
  <si>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</si>
  <si>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</si>
  <si>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</si>
  <si>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</si>
  <si>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</si>
  <si>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</si>
  <si>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</si>
  <si>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</si>
  <si>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</si>
  <si>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</si>
  <si>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</si>
  <si>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</si>
  <si>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</si>
  <si>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</si>
  <si>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</si>
  <si>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</si>
  <si>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</si>
  <si>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</si>
  <si>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</si>
  <si>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</si>
  <si>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</si>
  <si>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</si>
  <si>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</si>
  <si>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</si>
  <si>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</si>
  <si>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</si>
  <si>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</si>
  <si>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</si>
  <si>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</si>
  <si>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</si>
  <si>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</si>
  <si>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</si>
  <si>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</si>
  <si>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</si>
  <si>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</si>
  <si>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</si>
  <si>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</si>
  <si>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</si>
  <si>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</si>
  <si>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</si>
  <si>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</si>
  <si>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</si>
  <si>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</si>
  <si>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</si>
  <si>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</si>
  <si>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</si>
  <si>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</si>
  <si>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</si>
  <si>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</si>
  <si>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</si>
  <si>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</si>
  <si>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</si>
  <si>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</si>
  <si>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</si>
  <si>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</si>
  <si>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</si>
  <si>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</si>
  <si>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</si>
  <si>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</si>
  <si>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</si>
  <si>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</si>
  <si>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</si>
  <si>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</si>
  <si>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</si>
  <si>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</si>
  <si>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</si>
  <si>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</si>
  <si>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</si>
  <si>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</si>
  <si>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</si>
  <si>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</si>
  <si>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</si>
  <si>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</si>
  <si>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</si>
  <si>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 xml:space="preserve">Eppley Caribbean Property Fund SCC - Val Fund </t>
  </si>
  <si>
    <t>Banks Holdings Limited</t>
  </si>
  <si>
    <t>Barbados Dairy Industries Limited</t>
  </si>
  <si>
    <t>Goddard Enterprises Limited -*</t>
  </si>
  <si>
    <t>Insurance Corporation of Barbados Limited</t>
  </si>
  <si>
    <t>Emera Deposit Receipt</t>
  </si>
  <si>
    <t>Cave Shepherd and Company Limited</t>
  </si>
  <si>
    <t>Tuesday August 23,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</si>
</sst>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3.421875" style="0" bestFit="1" customWidth="1"/>
    <col min="2" max="2" width="11.0039062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8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104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105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>
        <v>571</v>
      </c>
      <c r="D10" s="26">
        <v>0.68</v>
      </c>
      <c r="E10" s="26">
        <v>0.68</v>
      </c>
      <c r="F10" s="27">
        <v>0.69</v>
      </c>
      <c r="G10" s="27">
        <v>0.68</v>
      </c>
      <c r="H10" s="27">
        <f>G10-F10</f>
        <v>-0.009999999999999898</v>
      </c>
      <c r="I10" s="83"/>
      <c r="J10" s="83">
        <v>0.68</v>
      </c>
      <c r="K10" s="66"/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109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3">
        <v>4.26</v>
      </c>
      <c r="J14" s="83">
        <v>6.53</v>
      </c>
      <c r="K14" s="66">
        <v>21</v>
      </c>
      <c r="L14" s="66">
        <v>1000</v>
      </c>
    </row>
    <row r="15" spans="1:12" s="1" customFormat="1" ht="14.25" customHeight="1">
      <c r="A15" s="31" t="s">
        <v>24</v>
      </c>
      <c r="B15" s="77">
        <v>44790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1.64</v>
      </c>
      <c r="K15" s="66">
        <v>500</v>
      </c>
      <c r="L15" s="66">
        <v>31403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44796</v>
      </c>
      <c r="C17" s="30">
        <v>4332</v>
      </c>
      <c r="D17" s="27">
        <v>0.17</v>
      </c>
      <c r="E17" s="27">
        <v>0.17</v>
      </c>
      <c r="F17" s="27">
        <v>0.17</v>
      </c>
      <c r="G17" s="27">
        <v>0.17</v>
      </c>
      <c r="H17" s="27">
        <f>G17-F17</f>
        <v>0</v>
      </c>
      <c r="I17" s="46">
        <v>0.17</v>
      </c>
      <c r="J17" s="46"/>
      <c r="K17" s="65">
        <v>78086</v>
      </c>
      <c r="L17" s="65"/>
    </row>
    <row r="18" spans="1:12" s="1" customFormat="1" ht="14.25" customHeight="1">
      <c r="A18" s="23" t="s">
        <v>103</v>
      </c>
      <c r="B18" s="79">
        <v>44796</v>
      </c>
      <c r="C18" s="30">
        <v>4332</v>
      </c>
      <c r="D18" s="27">
        <v>0.51</v>
      </c>
      <c r="E18" s="27">
        <v>0.51</v>
      </c>
      <c r="F18" s="27">
        <v>0.5</v>
      </c>
      <c r="G18" s="27">
        <v>0.51</v>
      </c>
      <c r="H18" s="27">
        <f>G18-F18</f>
        <v>0.010000000000000009</v>
      </c>
      <c r="I18" s="83">
        <v>0.51</v>
      </c>
      <c r="J18" s="84">
        <v>0.54</v>
      </c>
      <c r="K18" s="66">
        <v>15668</v>
      </c>
      <c r="L18" s="66">
        <v>23269</v>
      </c>
    </row>
    <row r="19" spans="1:12" s="1" customFormat="1" ht="14.25" customHeight="1">
      <c r="A19" s="23" t="s">
        <v>106</v>
      </c>
      <c r="B19" s="79">
        <v>44783</v>
      </c>
      <c r="C19" s="30"/>
      <c r="D19" s="83"/>
      <c r="E19" s="83"/>
      <c r="F19" s="27">
        <v>2.9</v>
      </c>
      <c r="G19" s="27">
        <v>2.9</v>
      </c>
      <c r="H19" s="27"/>
      <c r="I19" s="83">
        <v>2.9</v>
      </c>
      <c r="J19" s="83">
        <v>3</v>
      </c>
      <c r="K19" s="66">
        <v>3064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107</v>
      </c>
      <c r="B21" s="79">
        <v>44763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13513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44770</v>
      </c>
      <c r="C26" s="30"/>
      <c r="D26" s="26"/>
      <c r="E26" s="26"/>
      <c r="F26" s="27">
        <v>1.6</v>
      </c>
      <c r="G26" s="27">
        <v>1.6</v>
      </c>
      <c r="H26" s="27"/>
      <c r="I26" s="83"/>
      <c r="J26" s="83">
        <v>2.2</v>
      </c>
      <c r="K26" s="66"/>
      <c r="L26" s="66">
        <v>2819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23.95</v>
      </c>
      <c r="G32" s="27">
        <v>23.76</v>
      </c>
      <c r="H32" s="27">
        <f>G32-F32</f>
        <v>-0.18999999999999773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9235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44066</v>
      </c>
      <c r="C43" s="85">
        <v>111000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78">
        <v>107908.98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111000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2502.25</v>
      </c>
      <c r="C2" s="16">
        <v>9235</v>
      </c>
      <c r="D2" s="17">
        <v>3334.04</v>
      </c>
      <c r="E2" s="16">
        <v>3</v>
      </c>
      <c r="F2" s="18">
        <f>B22</f>
        <v>4847.323352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607.55</v>
      </c>
      <c r="C4" s="16">
        <f>SUM(C2:C3)</f>
        <v>9235</v>
      </c>
      <c r="D4" s="17">
        <f>SUM(D2:D3)</f>
        <v>3334.04</v>
      </c>
      <c r="E4" s="16">
        <f>SUM(E2:E3)</f>
        <v>3</v>
      </c>
      <c r="F4" s="18">
        <f>B24</f>
        <v>4953.2684448</v>
      </c>
      <c r="G4" s="5"/>
    </row>
    <row r="7" spans="1:10" ht="16.5">
      <c r="A7" s="86">
        <v>44796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44796</v>
      </c>
      <c r="C11" s="90">
        <v>44795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2502.25</v>
      </c>
      <c r="C13" s="92">
        <v>2501.87</v>
      </c>
      <c r="D13" s="91">
        <v>0.38000000000010914</v>
      </c>
      <c r="H13" s="6"/>
      <c r="I13" s="6"/>
      <c r="J13" s="6"/>
    </row>
    <row r="14" spans="1:10" ht="16.5">
      <c r="A14" s="91" t="s">
        <v>92</v>
      </c>
      <c r="B14" s="93">
        <v>829.72</v>
      </c>
      <c r="C14" s="93">
        <v>829.72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607.55</v>
      </c>
      <c r="C15" s="93">
        <v>607.46</v>
      </c>
      <c r="D15" s="91">
        <v>0.08999999999991815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44796</v>
      </c>
      <c r="C20" s="90">
        <v>44795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4847.323352</v>
      </c>
      <c r="C22" s="97">
        <v>4846.58340809</v>
      </c>
      <c r="D22" s="91">
        <v>0.7399439099999654</v>
      </c>
      <c r="H22" s="6"/>
      <c r="I22" s="6"/>
      <c r="J22" s="6"/>
    </row>
    <row r="23" spans="1:10" ht="16.5">
      <c r="A23" s="91" t="s">
        <v>92</v>
      </c>
      <c r="B23" s="97">
        <v>105.94509280000001</v>
      </c>
      <c r="C23" s="97">
        <v>105.94509280000001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4953.2684448</v>
      </c>
      <c r="C24" s="97">
        <v>4952.52850089</v>
      </c>
      <c r="D24" s="91">
        <v>0.7399439099999654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2022-08-23T17:41:08Z</dcterms:modified>
  <cp:category/>
  <cp:version/>
  <cp:contentType/>
  <cp:contentStatus/>
</cp:coreProperties>
</file>