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<sst xmlns="http://schemas.openxmlformats.org/spreadsheetml/2006/main" count="137" uniqueCount="112">
  <si>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</si>
  <si>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</si>
  <si>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</si>
  <si>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</si>
  <si>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</si>
  <si>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</si>
  <si>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</si>
  <si>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</si>
  <si>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</si>
  <si>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</si>
  <si>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</si>
  <si>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</si>
  <si>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</si>
  <si>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</si>
  <si>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</si>
  <si>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</si>
  <si>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</si>
  <si>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</si>
  <si>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</si>
  <si>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</si>
  <si>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</si>
  <si>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</si>
  <si>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</si>
  <si>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</si>
  <si>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</si>
  <si>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</si>
  <si>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</si>
  <si>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</si>
  <si>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</si>
  <si>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</si>
  <si>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</si>
  <si>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</si>
  <si>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</si>
  <si>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</si>
  <si>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</si>
  <si>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</si>
  <si>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</si>
  <si>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</si>
  <si>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</si>
  <si>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</si>
  <si>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</si>
  <si>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</si>
  <si>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</si>
  <si>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</si>
  <si>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</si>
  <si>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</si>
  <si>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</si>
  <si>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</si>
  <si>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</si>
  <si>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</si>
  <si>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</si>
  <si>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</si>
  <si>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</si>
  <si>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</si>
  <si>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</si>
  <si>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</si>
  <si>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</si>
  <si>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</si>
  <si>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</si>
  <si>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</si>
  <si>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</si>
  <si>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</si>
  <si>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</si>
  <si>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</si>
  <si>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</si>
  <si>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</si>
  <si>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</si>
  <si>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</si>
  <si>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</si>
  <si>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</si>
  <si>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</si>
  <si>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</si>
  <si>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</si>
  <si>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</si>
  <si>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</si>
  <si>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</si>
  <si>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</si>
  <si>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</si>
  <si>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</si>
  <si>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</si>
  <si>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</si>
  <si>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</si>
  <si>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</si>
  <si>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</si>
  <si>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</si>
  <si>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</si>
  <si>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</si>
  <si>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</si>
  <si>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</si>
  <si>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</si>
  <si>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</si>
  <si>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</si>
  <si>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</si>
  <si>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</si>
  <si>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</si>
  <si>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</si>
  <si>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</si>
  <si>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</si>
  <si>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</si>
  <si>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</si>
  <si>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</si>
  <si>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</si>
  <si>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</si>
  <si>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</si>
  <si>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 xml:space="preserve"> LAST TRADING </t>
  </si>
  <si>
    <t>Bid          Size</t>
  </si>
  <si>
    <t>Emera Deposit Receipt</t>
  </si>
  <si>
    <t>West India Biscuit Company Limited</t>
  </si>
  <si>
    <t>Goddard Enterprises Limited</t>
  </si>
  <si>
    <t>Eppley Caribbean Property Fund SCC - Val Fund -*</t>
  </si>
  <si>
    <t>FirstCaribbean International Bank -*</t>
  </si>
  <si>
    <t>Tuesday June 28,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</si>
</sst>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11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105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>
        <v>0.69</v>
      </c>
      <c r="J10" s="84">
        <v>1</v>
      </c>
      <c r="K10" s="66">
        <v>500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44740</v>
      </c>
      <c r="C14" s="25">
        <v>1000</v>
      </c>
      <c r="D14" s="27">
        <v>4.2</v>
      </c>
      <c r="E14" s="27">
        <v>4.2</v>
      </c>
      <c r="F14" s="27">
        <v>4.2</v>
      </c>
      <c r="G14" s="27">
        <v>4.2</v>
      </c>
      <c r="H14" s="27">
        <f>G14-F14</f>
        <v>0</v>
      </c>
      <c r="I14" s="84">
        <v>4.15</v>
      </c>
      <c r="J14" s="84">
        <v>4.2</v>
      </c>
      <c r="K14" s="66">
        <v>300</v>
      </c>
      <c r="L14" s="66">
        <v>843</v>
      </c>
    </row>
    <row r="15" spans="1:12" s="1" customFormat="1" ht="14.25" customHeight="1">
      <c r="A15" s="31" t="s">
        <v>110</v>
      </c>
      <c r="B15" s="77">
        <v>44732</v>
      </c>
      <c r="C15" s="30"/>
      <c r="D15" s="26"/>
      <c r="E15" s="26"/>
      <c r="F15" s="27">
        <v>1.67</v>
      </c>
      <c r="G15" s="27">
        <v>1.67</v>
      </c>
      <c r="H15" s="27"/>
      <c r="I15" s="84"/>
      <c r="J15" s="84">
        <v>1.64</v>
      </c>
      <c r="K15" s="66"/>
      <c r="L15" s="66">
        <v>28333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44734</v>
      </c>
      <c r="C17" s="30"/>
      <c r="D17" s="27"/>
      <c r="E17" s="27"/>
      <c r="F17" s="27">
        <v>0.15</v>
      </c>
      <c r="G17" s="27">
        <v>0.15</v>
      </c>
      <c r="H17" s="27"/>
      <c r="I17" s="46">
        <v>0.15</v>
      </c>
      <c r="J17" s="46">
        <v>0.16</v>
      </c>
      <c r="K17" s="65">
        <v>262364</v>
      </c>
      <c r="L17" s="65">
        <v>1000228</v>
      </c>
    </row>
    <row r="18" spans="1:12" s="1" customFormat="1" ht="14.25" customHeight="1">
      <c r="A18" s="23" t="s">
        <v>109</v>
      </c>
      <c r="B18" s="79">
        <v>44734</v>
      </c>
      <c r="C18" s="30"/>
      <c r="D18" s="27"/>
      <c r="E18" s="27"/>
      <c r="F18" s="27">
        <v>0.51</v>
      </c>
      <c r="G18" s="27">
        <v>0.51</v>
      </c>
      <c r="H18" s="27"/>
      <c r="I18" s="84">
        <v>0.5</v>
      </c>
      <c r="J18" s="85">
        <v>0.51</v>
      </c>
      <c r="K18" s="66">
        <v>605</v>
      </c>
      <c r="L18" s="66">
        <v>53333</v>
      </c>
    </row>
    <row r="19" spans="1:12" s="1" customFormat="1" ht="14.25" customHeight="1">
      <c r="A19" s="23" t="s">
        <v>108</v>
      </c>
      <c r="B19" s="79">
        <v>44739</v>
      </c>
      <c r="C19" s="30"/>
      <c r="D19" s="84"/>
      <c r="E19" s="84"/>
      <c r="F19" s="27">
        <v>2.79</v>
      </c>
      <c r="G19" s="27">
        <v>2.79</v>
      </c>
      <c r="H19" s="27"/>
      <c r="I19" s="84">
        <v>2.78</v>
      </c>
      <c r="J19" s="84">
        <v>2.8</v>
      </c>
      <c r="K19" s="66">
        <v>11000</v>
      </c>
      <c r="L19" s="66">
        <v>400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44713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14483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44739</v>
      </c>
      <c r="C26" s="30"/>
      <c r="D26" s="26"/>
      <c r="E26" s="26"/>
      <c r="F26" s="27">
        <v>1.6</v>
      </c>
      <c r="G26" s="27">
        <v>1.6</v>
      </c>
      <c r="H26" s="27"/>
      <c r="I26" s="84"/>
      <c r="J26" s="84">
        <v>1.6</v>
      </c>
      <c r="K26" s="66"/>
      <c r="L26" s="66">
        <v>4051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107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22.7</v>
      </c>
      <c r="G32" s="27">
        <v>23.01</v>
      </c>
      <c r="H32" s="27">
        <f>G32-F32</f>
        <v>0.3100000000000023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1000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44740</v>
      </c>
      <c r="C43" s="86">
        <v>5341.2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83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5341.2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2511.74</v>
      </c>
      <c r="C2" s="16">
        <v>1000</v>
      </c>
      <c r="D2" s="17">
        <v>4200</v>
      </c>
      <c r="E2" s="16">
        <v>1</v>
      </c>
      <c r="F2" s="18">
        <f>B22</f>
        <v>4865.70296807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609.8</v>
      </c>
      <c r="C4" s="16">
        <f>SUM(C2:C3)</f>
        <v>1000</v>
      </c>
      <c r="D4" s="17">
        <f>SUM(D2:D3)</f>
        <v>4200</v>
      </c>
      <c r="E4" s="16">
        <f>SUM(E2:E3)</f>
        <v>1</v>
      </c>
      <c r="F4" s="18">
        <f>B24</f>
        <v>4971.64806087</v>
      </c>
      <c r="G4" s="5"/>
    </row>
    <row r="7" spans="1:10" ht="16.5">
      <c r="A7" s="88">
        <v>44740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44740</v>
      </c>
      <c r="C11" s="92">
        <v>44739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2511.74</v>
      </c>
      <c r="C13" s="94">
        <v>2511.38</v>
      </c>
      <c r="D13" s="93">
        <v>0.3599999999996726</v>
      </c>
      <c r="H13" s="6"/>
      <c r="I13" s="6"/>
      <c r="J13" s="6"/>
    </row>
    <row r="14" spans="1:10" ht="16.5">
      <c r="A14" s="93" t="s">
        <v>95</v>
      </c>
      <c r="B14" s="95">
        <v>829.72</v>
      </c>
      <c r="C14" s="95">
        <v>829.72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609.8</v>
      </c>
      <c r="C15" s="95">
        <v>609.72</v>
      </c>
      <c r="D15" s="93">
        <v>0.07999999999992724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104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44740</v>
      </c>
      <c r="C20" s="92">
        <v>44739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4865.70296807</v>
      </c>
      <c r="C22" s="99">
        <v>4865.020805319999</v>
      </c>
      <c r="D22" s="93">
        <v>0.682162750000316</v>
      </c>
      <c r="H22" s="6"/>
      <c r="I22" s="6"/>
      <c r="J22" s="6"/>
    </row>
    <row r="23" spans="1:10" ht="16.5">
      <c r="A23" s="93" t="s">
        <v>95</v>
      </c>
      <c r="B23" s="99">
        <v>105.94509280000001</v>
      </c>
      <c r="C23" s="99">
        <v>105.94509280000001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4971.64806087</v>
      </c>
      <c r="C24" s="99">
        <v>4970.96589812</v>
      </c>
      <c r="D24" s="93">
        <v>0.682162750000316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2022-06-28T17:19:43Z</dcterms:modified>
  <cp:category/>
  <cp:version/>
  <cp:contentType/>
  <cp:contentStatus/>
</cp:coreProperties>
</file>