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1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<sst xmlns="http://schemas.openxmlformats.org/spreadsheetml/2006/main" count="137" uniqueCount="111">
  <si>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</si>
  <si>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</si>
  <si>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</si>
  <si>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</si>
  <si>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</si>
  <si>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</si>
  <si>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</si>
  <si>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</si>
  <si>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</si>
  <si>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</si>
  <si>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</si>
  <si>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</si>
  <si>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</si>
  <si>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</si>
  <si>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</si>
  <si>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</si>
  <si>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</si>
  <si>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</si>
  <si>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</si>
  <si>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</si>
  <si>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</si>
  <si>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</si>
  <si>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</si>
  <si>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</si>
  <si>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</si>
  <si>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</si>
  <si>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</si>
  <si>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</si>
  <si>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</si>
  <si>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</si>
  <si>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</si>
  <si>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</si>
  <si>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</si>
  <si>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</si>
  <si>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</si>
  <si>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</si>
  <si>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</si>
  <si>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</si>
  <si>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</si>
  <si>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</si>
  <si>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</si>
  <si>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</si>
  <si>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</si>
  <si>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</si>
  <si>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</si>
  <si>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</si>
  <si>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</si>
  <si>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</si>
  <si>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</si>
  <si>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</si>
  <si>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</si>
  <si>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</si>
  <si>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</si>
  <si>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</si>
  <si>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</si>
  <si>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</si>
  <si>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</si>
  <si>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</si>
  <si>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</si>
  <si>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</si>
  <si>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</si>
  <si>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</si>
  <si>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</si>
  <si>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</si>
  <si>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</si>
  <si>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</si>
  <si>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</si>
  <si>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</si>
  <si>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</si>
  <si>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</si>
  <si>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</si>
  <si>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</si>
  <si>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</si>
  <si>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</si>
  <si>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</si>
  <si>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</si>
  <si>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</si>
  <si>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</si>
  <si>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</si>
  <si>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</si>
  <si>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</si>
  <si>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</si>
  <si>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</si>
  <si>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</si>
  <si>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</si>
  <si>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</si>
  <si>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</si>
  <si>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</si>
  <si>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</si>
  <si>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</si>
  <si>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</si>
  <si>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</si>
  <si>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</si>
  <si>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</si>
  <si>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</si>
  <si>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</si>
  <si>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</si>
  <si>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</si>
  <si>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</si>
  <si>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</si>
  <si>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</si>
  <si>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</si>
  <si>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West India Biscuit Company Limited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</si>
  <si>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</si>
  <si>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</si>
  <si>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</si>
  <si>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</si>
  <si>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</si>
  <si>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</si>
  <si>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</si>
  <si>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Tuesday May 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</si>
</sst>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5" zoomScaleNormal="135" zoomScalePageLayoutView="0" workbookViewId="0" topLeftCell="A1">
      <selection activeCell="A3" sqref="A3:L3"/>
    </sheetView>
  </sheetViews>
  <sheetFormatPr defaultColWidth="9.140625" defaultRowHeight="15"/>
  <cols>
    <col min="1" max="1" width="44.8515625" style="0" bestFit="1" customWidth="1"/>
    <col min="2" max="2" width="10.00390625" style="0" bestFit="1" customWidth="1"/>
    <col min="3" max="3" width="8.7109375" style="0" bestFit="1" customWidth="1"/>
    <col min="4" max="5" width="6.57421875" style="0" bestFit="1" customWidth="1"/>
    <col min="6" max="6" width="6.8515625" style="0" bestFit="1" customWidth="1"/>
    <col min="7" max="7" width="7.8515625" style="0" bestFit="1" customWidth="1"/>
    <col min="8" max="8" width="8.57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108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44609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2330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44656</v>
      </c>
      <c r="C10" s="25"/>
      <c r="D10" s="26"/>
      <c r="E10" s="26"/>
      <c r="F10" s="27">
        <v>0.4</v>
      </c>
      <c r="G10" s="27">
        <v>0.4</v>
      </c>
      <c r="H10" s="27"/>
      <c r="I10" s="85"/>
      <c r="J10" s="85">
        <v>0.68</v>
      </c>
      <c r="K10" s="66"/>
      <c r="L10" s="66">
        <v>1600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104</v>
      </c>
      <c r="B14" s="76">
        <v>44670</v>
      </c>
      <c r="C14" s="25"/>
      <c r="D14" s="27"/>
      <c r="E14" s="27"/>
      <c r="F14" s="27">
        <v>4.18</v>
      </c>
      <c r="G14" s="27">
        <v>4.18</v>
      </c>
      <c r="H14" s="27"/>
      <c r="I14" s="85"/>
      <c r="J14" s="85">
        <v>4.18</v>
      </c>
      <c r="K14" s="66"/>
      <c r="L14" s="66">
        <v>57</v>
      </c>
    </row>
    <row r="15" spans="1:12" s="1" customFormat="1" ht="14.25" customHeight="1">
      <c r="A15" s="31" t="s">
        <v>24</v>
      </c>
      <c r="B15" s="78">
        <v>44670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40514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44684</v>
      </c>
      <c r="C17" s="30">
        <v>14600</v>
      </c>
      <c r="D17" s="27">
        <v>0.15</v>
      </c>
      <c r="E17" s="27">
        <v>0.15</v>
      </c>
      <c r="F17" s="27">
        <v>0.12</v>
      </c>
      <c r="G17" s="27">
        <v>0.15</v>
      </c>
      <c r="H17" s="27">
        <f>G17-F17</f>
        <v>0.03</v>
      </c>
      <c r="I17" s="46">
        <v>0.12</v>
      </c>
      <c r="J17" s="46">
        <v>0.16</v>
      </c>
      <c r="K17" s="65">
        <v>322840</v>
      </c>
      <c r="L17" s="65">
        <v>1000228</v>
      </c>
    </row>
    <row r="18" spans="1:12" s="1" customFormat="1" ht="14.25" customHeight="1">
      <c r="A18" s="23" t="s">
        <v>105</v>
      </c>
      <c r="B18" s="80">
        <v>44684</v>
      </c>
      <c r="C18" s="30">
        <v>14600</v>
      </c>
      <c r="D18" s="27">
        <v>0.51</v>
      </c>
      <c r="E18" s="27">
        <v>0.51</v>
      </c>
      <c r="F18" s="27">
        <v>0.52</v>
      </c>
      <c r="G18" s="27">
        <v>0.51</v>
      </c>
      <c r="H18" s="27">
        <f>G18-F18</f>
        <v>-0.010000000000000009</v>
      </c>
      <c r="I18" s="85"/>
      <c r="J18" s="86">
        <v>0.52</v>
      </c>
      <c r="K18" s="66"/>
      <c r="L18" s="66">
        <v>109756</v>
      </c>
    </row>
    <row r="19" spans="1:12" s="1" customFormat="1" ht="14.25" customHeight="1">
      <c r="A19" s="23" t="s">
        <v>107</v>
      </c>
      <c r="B19" s="80">
        <v>44677</v>
      </c>
      <c r="C19" s="30"/>
      <c r="D19" s="85"/>
      <c r="E19" s="85"/>
      <c r="F19" s="27">
        <v>2.21</v>
      </c>
      <c r="G19" s="27">
        <v>2.21</v>
      </c>
      <c r="H19" s="27">
        <f>G19-F19</f>
        <v>0</v>
      </c>
      <c r="I19" s="85">
        <v>2.3</v>
      </c>
      <c r="J19" s="85">
        <v>2.6</v>
      </c>
      <c r="K19" s="66">
        <v>20000</v>
      </c>
      <c r="L19" s="66">
        <v>2388</v>
      </c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102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109</v>
      </c>
      <c r="B32" s="76">
        <v>44057</v>
      </c>
      <c r="C32" s="30"/>
      <c r="D32" s="27"/>
      <c r="E32" s="27"/>
      <c r="F32" s="27">
        <v>24.82</v>
      </c>
      <c r="G32" s="27">
        <v>23.88</v>
      </c>
      <c r="H32" s="27">
        <f>G32-F32</f>
        <v>-0.9400000000000013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29200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44680</v>
      </c>
      <c r="C43" s="87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84">
        <v>655437.22</v>
      </c>
      <c r="L43" s="79">
        <v>2732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>
        <v>50</v>
      </c>
      <c r="K45" s="30"/>
      <c r="L45" s="79">
        <v>65000.26</v>
      </c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tabSelected="1" zoomScale="130" zoomScaleNormal="130" zoomScalePageLayoutView="0" workbookViewId="0" topLeftCell="A1">
      <selection activeCell="G12" sqref="G1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103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0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2368.04</v>
      </c>
      <c r="C2" s="16">
        <v>29200</v>
      </c>
      <c r="D2" s="17">
        <v>9636</v>
      </c>
      <c r="E2" s="16">
        <v>2</v>
      </c>
      <c r="F2" s="18">
        <f>B22</f>
        <v>4760.18570442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580.51</v>
      </c>
      <c r="C4" s="16">
        <f>SUM(C2:C3)</f>
        <v>29200</v>
      </c>
      <c r="D4" s="17">
        <f>SUM(D2:D3)</f>
        <v>9636</v>
      </c>
      <c r="E4" s="16">
        <f>SUM(E2:E3)</f>
        <v>2</v>
      </c>
      <c r="F4" s="18">
        <f>B24</f>
        <v>4905.86020702</v>
      </c>
      <c r="G4" s="5"/>
    </row>
    <row r="7" spans="1:10" ht="16.5">
      <c r="A7" s="89">
        <v>44683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44683</v>
      </c>
      <c r="C11" s="93">
        <v>44680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2368.04</v>
      </c>
      <c r="C13" s="95">
        <v>2368.94</v>
      </c>
      <c r="D13" s="94">
        <v>-0.900000000000091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580.51</v>
      </c>
      <c r="C15" s="96">
        <v>580.73</v>
      </c>
      <c r="D15" s="94">
        <v>-0.22000000000002728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106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44683</v>
      </c>
      <c r="C20" s="93">
        <v>44680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4760.18570442</v>
      </c>
      <c r="C22" s="100">
        <v>4761.98781782</v>
      </c>
      <c r="D22" s="94">
        <v>-1.802113400000053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4905.86020702</v>
      </c>
      <c r="C24" s="100">
        <v>4907.6623204200005</v>
      </c>
      <c r="D24" s="94">
        <v>-1.802113400000053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2022-05-03T17:48:37Z</dcterms:modified>
  <cp:category/>
  <cp:version/>
  <cp:contentType/>
  <cp:contentStatus/>
</cp:coreProperties>
</file>