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<sst xmlns="http://schemas.openxmlformats.org/spreadsheetml/2006/main" count="137" uniqueCount="111">
  <si>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</si>
  <si>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</si>
  <si>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</si>
  <si>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</si>
  <si>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</si>
  <si>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</si>
  <si>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</si>
  <si>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</si>
  <si>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</si>
  <si>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</si>
  <si>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</si>
  <si>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</si>
  <si>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</si>
  <si>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</si>
  <si>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</si>
  <si>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</si>
  <si>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</si>
  <si>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</si>
  <si>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</si>
  <si>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</si>
  <si>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</si>
  <si>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</si>
  <si>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</si>
  <si>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</si>
  <si>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</si>
  <si>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</si>
  <si>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</si>
  <si>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</si>
  <si>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</si>
  <si>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</si>
  <si>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</si>
  <si>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</si>
  <si>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</si>
  <si>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</si>
  <si>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</si>
  <si>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</si>
  <si>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</si>
  <si>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</si>
  <si>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</si>
  <si>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</si>
  <si>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</si>
  <si>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</si>
  <si>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</si>
  <si>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</si>
  <si>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</si>
  <si>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</si>
  <si>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</si>
  <si>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</si>
  <si>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</si>
  <si>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</si>
  <si>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</si>
  <si>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</si>
  <si>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</si>
  <si>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</si>
  <si>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</si>
  <si>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</si>
  <si>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</si>
  <si>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</si>
  <si>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</si>
  <si>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</si>
  <si>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</si>
  <si>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</si>
  <si>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</si>
  <si>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</si>
  <si>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</si>
  <si>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</si>
  <si>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</si>
  <si>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</si>
  <si>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</si>
  <si>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</si>
  <si>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</si>
  <si>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</si>
  <si>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</si>
  <si>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</si>
  <si>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</si>
  <si>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</si>
  <si>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</si>
  <si>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</si>
  <si>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</si>
  <si>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</si>
  <si>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</si>
  <si>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</si>
  <si>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</si>
  <si>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</si>
  <si>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</si>
  <si>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</si>
  <si>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</si>
  <si>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</si>
  <si>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</si>
  <si>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</si>
  <si>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</si>
  <si>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</si>
  <si>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</si>
  <si>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</si>
  <si>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</si>
  <si>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</si>
  <si>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</si>
  <si>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</si>
  <si>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</si>
  <si>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</si>
  <si>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</si>
  <si>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</si>
  <si>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</si>
  <si>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</si>
  <si>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</si>
  <si>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</si>
  <si>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</si>
  <si>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</si>
  <si>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</si>
  <si>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Friday March 18, 2022</t>
  </si>
  <si>
    <t>FirstCaribbean International Bank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</si>
</sst>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="130" zoomScaleNormal="130" zoomScalePageLayoutView="0" workbookViewId="0" topLeftCell="A1">
      <selection activeCell="A17" sqref="A17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109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11838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86">
        <v>0.4</v>
      </c>
      <c r="J10" s="86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110</v>
      </c>
      <c r="B15" s="79">
        <v>44638</v>
      </c>
      <c r="C15" s="30">
        <v>5700</v>
      </c>
      <c r="D15" s="26">
        <v>1.69</v>
      </c>
      <c r="E15" s="26">
        <v>1.69</v>
      </c>
      <c r="F15" s="27">
        <v>1.69</v>
      </c>
      <c r="G15" s="27">
        <v>1.69</v>
      </c>
      <c r="H15" s="27">
        <f>G15-F15</f>
        <v>0</v>
      </c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44638</v>
      </c>
      <c r="C17" s="30">
        <v>3970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85">
        <v>0.12</v>
      </c>
      <c r="J17" s="85">
        <v>0.16</v>
      </c>
      <c r="K17" s="66">
        <v>371119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86377</v>
      </c>
    </row>
    <row r="19" spans="1:12" s="1" customFormat="1" ht="14.25" customHeight="1">
      <c r="A19" s="23" t="s">
        <v>108</v>
      </c>
      <c r="B19" s="81">
        <v>44637</v>
      </c>
      <c r="C19" s="30"/>
      <c r="D19" s="27"/>
      <c r="E19" s="27"/>
      <c r="F19" s="27">
        <v>2.2</v>
      </c>
      <c r="G19" s="27">
        <v>2.2</v>
      </c>
      <c r="H19" s="27"/>
      <c r="I19" s="86">
        <v>2.18</v>
      </c>
      <c r="J19" s="86">
        <v>2.2</v>
      </c>
      <c r="K19" s="67">
        <v>5000</v>
      </c>
      <c r="L19" s="67">
        <v>191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44637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9348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4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  <c r="N27" s="92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>
        <v>74</v>
      </c>
      <c r="D31" s="27">
        <v>31.25</v>
      </c>
      <c r="E31" s="27">
        <v>31.25</v>
      </c>
      <c r="F31" s="27">
        <v>31.25</v>
      </c>
      <c r="G31" s="27">
        <v>31.25</v>
      </c>
      <c r="H31" s="27">
        <f>G31-F31</f>
        <v>0</v>
      </c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23.15</v>
      </c>
      <c r="G32" s="27">
        <v>23.26</v>
      </c>
      <c r="H32" s="27">
        <f>G32-F32</f>
        <v>0.11000000000000298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9744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  <row r="106" spans="2:7" ht="15">
      <c r="B106" s="93"/>
      <c r="G106" s="94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09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2367.64</v>
      </c>
      <c r="C2" s="16">
        <v>9744</v>
      </c>
      <c r="D2" s="17">
        <v>12421.9</v>
      </c>
      <c r="E2" s="16">
        <v>3</v>
      </c>
      <c r="F2" s="18">
        <f>B22</f>
        <v>4759.419869439999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580.42</v>
      </c>
      <c r="C4" s="16">
        <f>SUM(C2:C3)</f>
        <v>9744</v>
      </c>
      <c r="D4" s="17">
        <f>SUM(D2:D3)</f>
        <v>12421.9</v>
      </c>
      <c r="E4" s="16">
        <f>SUM(E2:E3)</f>
        <v>3</v>
      </c>
      <c r="F4" s="18">
        <f>B24</f>
        <v>4905.09437204</v>
      </c>
      <c r="G4" s="5"/>
    </row>
    <row r="7" spans="1:10" ht="16.5">
      <c r="A7" s="95">
        <v>44638</v>
      </c>
      <c r="B7" s="96"/>
      <c r="C7" s="96"/>
      <c r="D7"/>
      <c r="H7" s="6"/>
      <c r="I7" s="6"/>
      <c r="J7" s="6"/>
    </row>
    <row r="8" spans="1:10" ht="16.5">
      <c r="A8" s="96"/>
      <c r="B8" s="96"/>
      <c r="C8" s="96"/>
      <c r="D8"/>
      <c r="H8" s="6"/>
      <c r="I8" s="6"/>
      <c r="J8" s="6"/>
    </row>
    <row r="9" spans="1:10" ht="16.5">
      <c r="A9" s="97"/>
      <c r="B9" s="98"/>
      <c r="C9" s="98"/>
      <c r="D9" s="98"/>
      <c r="H9" s="6"/>
      <c r="I9" s="6"/>
      <c r="J9" s="6"/>
    </row>
    <row r="10" spans="1:10" ht="16.5">
      <c r="A10" s="97" t="s">
        <v>93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6.5">
      <c r="A11" s="98"/>
      <c r="B11" s="100">
        <v>44638</v>
      </c>
      <c r="C11" s="100">
        <v>44637</v>
      </c>
      <c r="D11" s="99"/>
      <c r="H11" s="6"/>
      <c r="I11" s="6"/>
      <c r="J11" s="6"/>
    </row>
    <row r="12" spans="1:10" ht="16.5">
      <c r="A12" s="98"/>
      <c r="B12" s="98"/>
      <c r="C12" s="98"/>
      <c r="D12" s="98"/>
      <c r="H12" s="6"/>
      <c r="I12" s="6"/>
      <c r="J12" s="6"/>
    </row>
    <row r="13" spans="1:10" ht="16.5">
      <c r="A13" s="101" t="s">
        <v>94</v>
      </c>
      <c r="B13" s="102">
        <v>2367.64</v>
      </c>
      <c r="C13" s="102">
        <v>2367.51</v>
      </c>
      <c r="D13" s="101">
        <v>0.1299999999996544</v>
      </c>
      <c r="H13" s="6"/>
      <c r="I13" s="6"/>
      <c r="J13" s="6"/>
    </row>
    <row r="14" spans="1:10" ht="16.5">
      <c r="A14" s="101" t="s">
        <v>95</v>
      </c>
      <c r="B14" s="103">
        <v>1140.86</v>
      </c>
      <c r="C14" s="103">
        <v>1140.86</v>
      </c>
      <c r="D14" s="101">
        <v>0</v>
      </c>
      <c r="H14" s="6"/>
      <c r="I14" s="6"/>
      <c r="J14" s="6"/>
    </row>
    <row r="15" spans="1:10" ht="16.5">
      <c r="A15" s="101" t="s">
        <v>96</v>
      </c>
      <c r="B15" s="103">
        <v>580.42</v>
      </c>
      <c r="C15" s="103">
        <v>580.39</v>
      </c>
      <c r="D15" s="101">
        <v>0.029999999999972715</v>
      </c>
      <c r="H15" s="6"/>
      <c r="I15" s="6"/>
      <c r="J15" s="6"/>
    </row>
    <row r="16" spans="1:10" ht="16.5">
      <c r="A16" s="101"/>
      <c r="B16" s="101"/>
      <c r="C16" s="101"/>
      <c r="D16" s="101"/>
      <c r="H16" s="6"/>
      <c r="I16" s="6"/>
      <c r="J16" s="6"/>
    </row>
    <row r="17" spans="1:10" ht="16.5">
      <c r="A17" s="101"/>
      <c r="B17" s="101"/>
      <c r="C17" s="101"/>
      <c r="D17" s="101"/>
      <c r="H17" s="6"/>
      <c r="I17" s="6"/>
      <c r="J17" s="6"/>
    </row>
    <row r="18" spans="1:10" ht="16.5">
      <c r="A18" s="104"/>
      <c r="B18" s="101"/>
      <c r="C18" s="101"/>
      <c r="D18" s="101"/>
      <c r="H18" s="6"/>
      <c r="I18" s="6"/>
      <c r="J18" s="6"/>
    </row>
    <row r="19" spans="1:10" ht="16.5">
      <c r="A19" s="104" t="s">
        <v>97</v>
      </c>
      <c r="B19" s="105" t="s">
        <v>91</v>
      </c>
      <c r="C19" s="99" t="s">
        <v>91</v>
      </c>
      <c r="D19" s="106" t="s">
        <v>98</v>
      </c>
      <c r="G19" s="4"/>
      <c r="H19" s="6"/>
      <c r="I19" s="6"/>
      <c r="J19" s="6"/>
    </row>
    <row r="20" spans="1:10" ht="16.5">
      <c r="A20" s="101"/>
      <c r="B20" s="100">
        <v>44638</v>
      </c>
      <c r="C20" s="100">
        <v>44637</v>
      </c>
      <c r="D20" s="106"/>
      <c r="H20" s="6"/>
      <c r="I20" s="6"/>
      <c r="J20" s="6"/>
    </row>
    <row r="21" spans="1:10" ht="16.5">
      <c r="A21" s="101"/>
      <c r="B21" s="101"/>
      <c r="C21" s="101"/>
      <c r="D21" s="101"/>
      <c r="H21" s="6"/>
      <c r="I21" s="6"/>
      <c r="J21" s="6"/>
    </row>
    <row r="22" spans="1:10" ht="16.5">
      <c r="A22" s="101" t="s">
        <v>94</v>
      </c>
      <c r="B22" s="84">
        <v>4759.419869439999</v>
      </c>
      <c r="C22" s="84">
        <v>4759.1778116899995</v>
      </c>
      <c r="D22" s="101">
        <v>0.24205774999973073</v>
      </c>
      <c r="H22" s="6"/>
      <c r="I22" s="6"/>
      <c r="J22" s="6"/>
    </row>
    <row r="23" spans="1:10" ht="16.5">
      <c r="A23" s="101" t="s">
        <v>95</v>
      </c>
      <c r="B23" s="84">
        <v>145.6745026</v>
      </c>
      <c r="C23" s="84">
        <v>145.6745026</v>
      </c>
      <c r="D23" s="101">
        <v>0</v>
      </c>
      <c r="H23" s="6"/>
      <c r="I23" s="6"/>
      <c r="J23" s="6"/>
    </row>
    <row r="24" spans="1:10" ht="16.5">
      <c r="A24" s="101" t="s">
        <v>96</v>
      </c>
      <c r="B24" s="84">
        <v>4905.09437204</v>
      </c>
      <c r="C24" s="84">
        <v>4904.85231429</v>
      </c>
      <c r="D24" s="101">
        <v>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2022-03-18T17:51:25Z</dcterms:modified>
  <cp:category/>
  <cp:version/>
  <cp:contentType/>
  <cp:contentStatus/>
</cp:coreProperties>
</file>