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<sst xmlns="http://schemas.openxmlformats.org/spreadsheetml/2006/main" count="137" uniqueCount="110">
  <si>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</si>
  <si>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</si>
  <si>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</si>
  <si>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</si>
  <si>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</si>
  <si>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</si>
  <si>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</si>
  <si>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</si>
  <si>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</si>
  <si>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</si>
  <si>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</si>
  <si>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</si>
  <si>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</si>
  <si>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</si>
  <si>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</si>
  <si>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</si>
  <si>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</si>
  <si>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</si>
  <si>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</si>
  <si>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</si>
  <si>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</si>
  <si>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</si>
  <si>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</si>
  <si>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</si>
  <si>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</si>
  <si>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</si>
  <si>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</si>
  <si>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</si>
  <si>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</si>
  <si>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</si>
  <si>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</si>
  <si>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</si>
  <si>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</si>
  <si>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</si>
  <si>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</si>
  <si>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</si>
  <si>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</si>
  <si>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</si>
  <si>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</si>
  <si>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</si>
  <si>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</si>
  <si>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</si>
  <si>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</si>
  <si>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</si>
  <si>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</si>
  <si>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</si>
  <si>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</si>
  <si>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</si>
  <si>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</si>
  <si>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</si>
  <si>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</si>
  <si>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</si>
  <si>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</si>
  <si>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</si>
  <si>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</si>
  <si>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</si>
  <si>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</si>
  <si>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</si>
  <si>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</si>
  <si>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</si>
  <si>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</si>
  <si>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</si>
  <si>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</si>
  <si>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</si>
  <si>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</si>
  <si>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</si>
  <si>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</si>
  <si>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</si>
  <si>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</si>
  <si>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</si>
  <si>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</si>
  <si>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</si>
  <si>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</si>
  <si>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</si>
  <si>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</si>
  <si>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</si>
  <si>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</si>
  <si>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</si>
  <si>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</si>
  <si>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</si>
  <si>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</si>
  <si>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</si>
  <si>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</si>
  <si>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</si>
  <si>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</si>
  <si>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</si>
  <si>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</si>
  <si>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</si>
  <si>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</si>
  <si>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</si>
  <si>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</si>
  <si>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</si>
  <si>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</si>
  <si>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</si>
  <si>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</si>
  <si>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</si>
  <si>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</si>
  <si>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</si>
  <si>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</si>
  <si>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</si>
  <si>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</si>
  <si>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</si>
  <si>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</si>
  <si>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</si>
  <si>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Goddard Enterprises Limited -*</t>
  </si>
  <si>
    <t>Shri Karni Holdings Limited -+</t>
  </si>
  <si>
    <t>Emera Deposit Receipt</t>
  </si>
  <si>
    <t>Cave Shepherd and Company Limited</t>
  </si>
  <si>
    <t>Eppley Caribbean Property Fund SCC - Value Fund</t>
  </si>
  <si>
    <t>Friday February 25,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</si>
</sst>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107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44616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23306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44609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405687</v>
      </c>
      <c r="L17" s="66">
        <v>1000228</v>
      </c>
    </row>
    <row r="18" spans="1:12" s="1" customFormat="1" ht="14.25" customHeight="1">
      <c r="A18" s="23" t="s">
        <v>108</v>
      </c>
      <c r="B18" s="81">
        <v>44616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64491</v>
      </c>
    </row>
    <row r="19" spans="1:12" s="1" customFormat="1" ht="14.25" customHeight="1">
      <c r="A19" s="23" t="s">
        <v>104</v>
      </c>
      <c r="B19" s="81">
        <v>44617</v>
      </c>
      <c r="C19" s="30">
        <v>339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97">
        <v>2.16</v>
      </c>
      <c r="J19" s="97">
        <v>2.2</v>
      </c>
      <c r="K19" s="67">
        <v>31777</v>
      </c>
      <c r="L19" s="67">
        <v>3297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2100</v>
      </c>
      <c r="L21" s="67">
        <v>8000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2631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611</v>
      </c>
      <c r="L31" s="66"/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22.7</v>
      </c>
      <c r="G32" s="27">
        <v>22.93</v>
      </c>
      <c r="H32" s="27">
        <f>G32-F32</f>
        <v>0.23000000000000043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339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44617</v>
      </c>
      <c r="C43" s="100">
        <v>975037.68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975037.68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2" sqref="A1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105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2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2375.12</v>
      </c>
      <c r="C2" s="16">
        <v>339</v>
      </c>
      <c r="D2" s="17">
        <v>745.8</v>
      </c>
      <c r="E2" s="16">
        <v>2</v>
      </c>
      <c r="F2" s="18">
        <f>B22</f>
        <v>4774.46464189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582.2</v>
      </c>
      <c r="C4" s="16">
        <f>SUM(C2:C3)</f>
        <v>339</v>
      </c>
      <c r="D4" s="17">
        <f>SUM(D2:D3)</f>
        <v>745.8</v>
      </c>
      <c r="E4" s="16">
        <f>SUM(E2:E3)</f>
        <v>2</v>
      </c>
      <c r="F4" s="18">
        <f>B24</f>
        <v>4920.139144490001</v>
      </c>
      <c r="G4" s="5"/>
    </row>
    <row r="7" spans="1:10" ht="16.5">
      <c r="A7" s="84">
        <v>44617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44617</v>
      </c>
      <c r="C11" s="89">
        <v>44616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2375.12</v>
      </c>
      <c r="C13" s="91">
        <v>2374.87</v>
      </c>
      <c r="D13" s="90">
        <v>0.25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582.2</v>
      </c>
      <c r="C15" s="92">
        <v>582.14</v>
      </c>
      <c r="D15" s="90">
        <v>0.06000000000005912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44617</v>
      </c>
      <c r="C20" s="89">
        <v>44616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4774.46464189</v>
      </c>
      <c r="C22" s="95">
        <v>4773.95852114</v>
      </c>
      <c r="D22" s="90">
        <v>0.5061207500002638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4920.139144490001</v>
      </c>
      <c r="C24" s="95">
        <v>4919.633023740001</v>
      </c>
      <c r="D24" s="90">
        <v>0.5061207500002638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2022-02-25T17:26:53Z</dcterms:modified>
  <cp:category/>
  <cp:version/>
  <cp:contentType/>
  <cp:contentStatus/>
</cp:coreProperties>
</file>