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<sst xmlns="http://schemas.openxmlformats.org/spreadsheetml/2006/main" count="137" uniqueCount="111">
  <si>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</si>
  <si>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</si>
  <si>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</si>
  <si>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</si>
  <si>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</si>
  <si>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</si>
  <si>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</si>
  <si>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</si>
  <si>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</si>
  <si>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</si>
  <si>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</si>
  <si>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</si>
  <si>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</si>
  <si>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</si>
  <si>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</si>
  <si>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</si>
  <si>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</si>
  <si>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</si>
  <si>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</si>
  <si>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</si>
  <si>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</si>
  <si>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</si>
  <si>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</si>
  <si>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</si>
  <si>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</si>
  <si>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</si>
  <si>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</si>
  <si>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</si>
  <si>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</si>
  <si>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</si>
  <si>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</si>
  <si>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</si>
  <si>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</si>
  <si>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</si>
  <si>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</si>
  <si>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</si>
  <si>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</si>
  <si>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</si>
  <si>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</si>
  <si>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</si>
  <si>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</si>
  <si>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</si>
  <si>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</si>
  <si>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</si>
  <si>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</si>
  <si>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</si>
  <si>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</si>
  <si>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</si>
  <si>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</si>
  <si>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</si>
  <si>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</si>
  <si>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</si>
  <si>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</si>
  <si>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</si>
  <si>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</si>
  <si>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</si>
  <si>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</si>
  <si>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</si>
  <si>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</si>
  <si>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</si>
  <si>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</si>
  <si>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</si>
  <si>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</si>
  <si>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</si>
  <si>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</si>
  <si>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</si>
  <si>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</si>
  <si>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</si>
  <si>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</si>
  <si>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</si>
  <si>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</si>
  <si>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</si>
  <si>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</si>
  <si>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</si>
  <si>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</si>
  <si>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</si>
  <si>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</si>
  <si>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</si>
  <si>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</si>
  <si>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</si>
  <si>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</si>
  <si>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</si>
  <si>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</si>
  <si>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</si>
  <si>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</si>
  <si>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</si>
  <si>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</si>
  <si>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</si>
  <si>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</si>
  <si>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</si>
  <si>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</si>
  <si>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</si>
  <si>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</si>
  <si>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</si>
  <si>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</si>
  <si>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</si>
  <si>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</si>
  <si>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</si>
  <si>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</si>
  <si>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</si>
  <si>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</si>
  <si>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</si>
  <si>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</si>
  <si>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</si>
  <si>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</si>
  <si>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</si>
  <si>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</si>
  <si>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</si>
  <si>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FirstCaribbean International Bank -*</t>
  </si>
  <si>
    <t>Friday October 1, 2021</t>
  </si>
  <si>
    <t>Ask Size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</si>
</sst>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1" width="6.421875" style="0" bestFit="1" customWidth="1"/>
    <col min="12" max="12" width="10.281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110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44468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6616</v>
      </c>
      <c r="L14" s="70">
        <v>1000</v>
      </c>
    </row>
    <row r="15" spans="1:12" s="1" customFormat="1" ht="14.25" customHeight="1">
      <c r="A15" s="31" t="s">
        <v>108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1.78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>
        <v>362</v>
      </c>
      <c r="D17" s="27">
        <v>0.16</v>
      </c>
      <c r="E17" s="27">
        <v>0.16</v>
      </c>
      <c r="F17" s="27">
        <v>0.16</v>
      </c>
      <c r="G17" s="27">
        <v>0.16</v>
      </c>
      <c r="H17" s="27">
        <f>G17-F17</f>
        <v>0</v>
      </c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107</v>
      </c>
      <c r="B19" s="83">
        <v>44470</v>
      </c>
      <c r="C19" s="30">
        <v>28</v>
      </c>
      <c r="D19" s="26">
        <v>2.08</v>
      </c>
      <c r="E19" s="26">
        <v>2.08</v>
      </c>
      <c r="F19" s="27">
        <v>2.07</v>
      </c>
      <c r="G19" s="27">
        <v>2.08</v>
      </c>
      <c r="H19" s="27">
        <f>G19-F19</f>
        <v>0.010000000000000231</v>
      </c>
      <c r="I19" s="69"/>
      <c r="J19" s="69">
        <v>2.08</v>
      </c>
      <c r="K19" s="70"/>
      <c r="L19" s="70">
        <v>56156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44461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>
        <v>40</v>
      </c>
      <c r="K31" s="68">
        <v>1212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22.35</v>
      </c>
      <c r="G32" s="27">
        <v>22.35</v>
      </c>
      <c r="H32" s="27">
        <f>G32-F32</f>
        <v>0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390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66">
        <v>313167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64640.52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2441.79</v>
      </c>
      <c r="C2" s="16">
        <v>390</v>
      </c>
      <c r="D2" s="17">
        <v>116.16</v>
      </c>
      <c r="E2" s="16">
        <v>2</v>
      </c>
      <c r="F2" s="18">
        <f>B22</f>
        <v>4908.60143177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598.06</v>
      </c>
      <c r="C4" s="16">
        <f>SUM(C2:C3)</f>
        <v>390</v>
      </c>
      <c r="D4" s="17">
        <f>SUM(D2:D3)</f>
        <v>116.16</v>
      </c>
      <c r="E4" s="16">
        <f>SUM(E2:E3)</f>
        <v>2</v>
      </c>
      <c r="F4" s="18">
        <f>B24</f>
        <v>5054.275934370001</v>
      </c>
      <c r="G4" s="5"/>
    </row>
    <row r="7" spans="1:10" ht="15">
      <c r="A7" s="90">
        <v>44470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95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44470</v>
      </c>
      <c r="C11" s="95">
        <v>44469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96</v>
      </c>
      <c r="B13" s="97">
        <v>2441.79</v>
      </c>
      <c r="C13" s="97">
        <v>2440.66</v>
      </c>
      <c r="D13" s="96">
        <v>1.1300000000001091</v>
      </c>
      <c r="H13" s="6"/>
      <c r="I13" s="6"/>
      <c r="J13" s="6"/>
    </row>
    <row r="14" spans="1:10" ht="14.25">
      <c r="A14" s="96" t="s">
        <v>97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98</v>
      </c>
      <c r="B15" s="98">
        <v>598.06</v>
      </c>
      <c r="C15" s="98">
        <v>597.79</v>
      </c>
      <c r="D15" s="96">
        <v>0.2699999999999818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99</v>
      </c>
      <c r="B19" s="100" t="s">
        <v>93</v>
      </c>
      <c r="C19" s="94" t="s">
        <v>93</v>
      </c>
      <c r="D19" s="100" t="s">
        <v>100</v>
      </c>
      <c r="G19" s="4"/>
      <c r="H19" s="6"/>
      <c r="I19" s="6"/>
      <c r="J19" s="6"/>
    </row>
    <row r="20" spans="1:10" ht="14.25">
      <c r="A20" s="96"/>
      <c r="B20" s="95">
        <v>44470</v>
      </c>
      <c r="C20" s="95">
        <v>44469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96</v>
      </c>
      <c r="B22" s="89">
        <v>4908.60143177</v>
      </c>
      <c r="C22" s="89">
        <v>4906.32427187</v>
      </c>
      <c r="D22" s="96">
        <v>2.2771598999997877</v>
      </c>
      <c r="H22" s="6"/>
      <c r="I22" s="6"/>
      <c r="J22" s="6"/>
    </row>
    <row r="23" spans="1:10" ht="14.25">
      <c r="A23" s="96" t="s">
        <v>97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98</v>
      </c>
      <c r="B24" s="89">
        <v>5054.275934370001</v>
      </c>
      <c r="C24" s="89">
        <v>5051.99877447</v>
      </c>
      <c r="D24" s="96">
        <v>2.2771599000006972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2021-10-01T17:44:08Z</dcterms:modified>
  <cp:category/>
  <cp:version/>
  <cp:contentType/>
  <cp:contentStatus/>
</cp:coreProperties>
</file>