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60" windowHeight="678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<sst xmlns="http://schemas.openxmlformats.org/spreadsheetml/2006/main" count="137" uniqueCount="110">
  <si>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</si>
  <si>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</si>
  <si>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</si>
  <si>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</si>
  <si>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</si>
  <si>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</si>
  <si>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</si>
  <si>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</si>
  <si>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</si>
  <si>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</si>
  <si>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</si>
  <si>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</si>
  <si>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</si>
  <si>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</si>
  <si>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</si>
  <si>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</si>
  <si>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</si>
  <si>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</si>
  <si>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</si>
  <si>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</si>
  <si>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</si>
  <si>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</si>
  <si>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</si>
  <si>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</si>
  <si>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</si>
  <si>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</si>
  <si>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</si>
  <si>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</si>
  <si>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</si>
  <si>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</si>
  <si>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</si>
  <si>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</si>
  <si>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</si>
  <si>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</si>
  <si>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</si>
  <si>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</si>
  <si>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</si>
  <si>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</si>
  <si>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</si>
  <si>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</si>
  <si>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</si>
  <si>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</si>
  <si>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</si>
  <si>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</si>
  <si>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</si>
  <si>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</si>
  <si>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</si>
  <si>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</si>
  <si>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</si>
  <si>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</si>
  <si>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</si>
  <si>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</si>
  <si>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</si>
  <si>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</si>
  <si>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</si>
  <si>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</si>
  <si>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</si>
  <si>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</si>
  <si>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</si>
  <si>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</si>
  <si>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</si>
  <si>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</si>
  <si>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</si>
  <si>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</si>
  <si>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</si>
  <si>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</si>
  <si>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</si>
  <si>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</si>
  <si>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</si>
  <si>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</si>
  <si>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</si>
  <si>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</si>
  <si>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</si>
  <si>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</si>
  <si>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</si>
  <si>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</si>
  <si>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</si>
  <si>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</si>
  <si>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</si>
  <si>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</si>
  <si>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</si>
  <si>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</si>
  <si>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</si>
  <si>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</si>
  <si>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</si>
  <si>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</si>
  <si>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</si>
  <si>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</si>
  <si>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</si>
  <si>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</si>
  <si>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</si>
  <si>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</si>
  <si>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</si>
  <si>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</si>
  <si>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</si>
  <si>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</si>
  <si>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</si>
  <si>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</si>
  <si>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</si>
  <si>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</si>
  <si>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</si>
  <si>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</si>
  <si>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</si>
  <si>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</si>
  <si>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</si>
  <si>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</si>
  <si>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Goddard Enterprises Limited -*</t>
  </si>
  <si>
    <t>Emera Deposit Receipt</t>
  </si>
  <si>
    <t>Cave Shepherd and Company Limited</t>
  </si>
  <si>
    <t>Friday September 3,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</si>
</sst>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10" xfId="50" applyFont="1" applyBorder="1" applyAlignment="1">
      <alignment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2.7109375" style="0" bestFit="1" customWidth="1"/>
    <col min="2" max="2" width="10.421875" style="0" bestFit="1" customWidth="1"/>
    <col min="3" max="3" width="8.2812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28125" style="0" bestFit="1" customWidth="1"/>
    <col min="8" max="8" width="8.7109375" style="0" customWidth="1"/>
    <col min="9" max="10" width="6.421875" style="0" bestFit="1" customWidth="1"/>
    <col min="11" max="11" width="7.140625" style="0" customWidth="1"/>
    <col min="12" max="12" width="8.851562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5.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80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44364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9913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90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/>
      <c r="J8" s="69"/>
      <c r="K8" s="70"/>
      <c r="L8" s="71"/>
    </row>
    <row r="9" spans="1:12" s="87" customFormat="1" ht="14.25" customHeight="1">
      <c r="A9" s="23" t="s">
        <v>91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44404</v>
      </c>
      <c r="C10" s="25"/>
      <c r="D10" s="26"/>
      <c r="E10" s="26"/>
      <c r="F10" s="27">
        <v>0.4</v>
      </c>
      <c r="G10" s="27">
        <v>0.4</v>
      </c>
      <c r="H10" s="27"/>
      <c r="I10" s="69">
        <v>0.1</v>
      </c>
      <c r="J10" s="69">
        <v>0.4</v>
      </c>
      <c r="K10" s="70">
        <v>50000</v>
      </c>
      <c r="L10" s="70">
        <v>3561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4.25" hidden="1">
      <c r="A13" s="23" t="s">
        <v>81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108</v>
      </c>
      <c r="B14" s="83">
        <v>44391</v>
      </c>
      <c r="C14" s="25"/>
      <c r="D14" s="26"/>
      <c r="E14" s="26"/>
      <c r="F14" s="27">
        <v>4.1</v>
      </c>
      <c r="G14" s="27">
        <v>4.1</v>
      </c>
      <c r="H14" s="27"/>
      <c r="I14" s="69">
        <v>4.2</v>
      </c>
      <c r="J14" s="69">
        <v>6.53</v>
      </c>
      <c r="K14" s="70">
        <v>10000</v>
      </c>
      <c r="L14" s="70">
        <v>1000</v>
      </c>
    </row>
    <row r="15" spans="1:12" s="1" customFormat="1" ht="14.25" customHeight="1">
      <c r="A15" s="31" t="s">
        <v>24</v>
      </c>
      <c r="B15" s="83">
        <v>44442</v>
      </c>
      <c r="C15" s="30">
        <v>1000</v>
      </c>
      <c r="D15" s="26">
        <v>1.8</v>
      </c>
      <c r="E15" s="26">
        <v>1.8</v>
      </c>
      <c r="F15" s="27">
        <v>1.8</v>
      </c>
      <c r="G15" s="27">
        <v>1.8</v>
      </c>
      <c r="H15" s="27">
        <f>G15-F15</f>
        <v>0</v>
      </c>
      <c r="I15" s="69">
        <v>1.78</v>
      </c>
      <c r="J15" s="69">
        <v>1.8</v>
      </c>
      <c r="K15" s="70">
        <v>500</v>
      </c>
      <c r="L15" s="70">
        <v>1366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44390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8"/>
      <c r="L17" s="68">
        <v>1010270</v>
      </c>
    </row>
    <row r="18" spans="1:12" s="1" customFormat="1" ht="14.25" customHeight="1">
      <c r="A18" s="23" t="s">
        <v>105</v>
      </c>
      <c r="B18" s="83">
        <v>44432</v>
      </c>
      <c r="C18" s="30"/>
      <c r="D18" s="26"/>
      <c r="E18" s="26"/>
      <c r="F18" s="27">
        <v>0.56</v>
      </c>
      <c r="G18" s="27">
        <v>0.56</v>
      </c>
      <c r="H18" s="27"/>
      <c r="I18" s="69">
        <v>0.55</v>
      </c>
      <c r="J18" s="72">
        <v>0.56</v>
      </c>
      <c r="K18" s="70">
        <v>1600</v>
      </c>
      <c r="L18" s="70">
        <v>798570</v>
      </c>
    </row>
    <row r="19" spans="1:12" s="1" customFormat="1" ht="14.25" customHeight="1">
      <c r="A19" s="23" t="s">
        <v>106</v>
      </c>
      <c r="B19" s="83">
        <v>44438</v>
      </c>
      <c r="C19" s="30"/>
      <c r="D19" s="26"/>
      <c r="E19" s="26"/>
      <c r="F19" s="27">
        <v>2.08</v>
      </c>
      <c r="G19" s="27">
        <v>2.08</v>
      </c>
      <c r="H19" s="27"/>
      <c r="I19" s="69"/>
      <c r="J19" s="69">
        <v>2.08</v>
      </c>
      <c r="K19" s="70"/>
      <c r="L19" s="70">
        <v>838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92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>
        <v>0</v>
      </c>
      <c r="J21" s="69">
        <v>1.78</v>
      </c>
      <c r="K21" s="70">
        <v>0</v>
      </c>
      <c r="L21" s="70">
        <v>1500</v>
      </c>
    </row>
    <row r="22" spans="1:12" s="1" customFormat="1" ht="14.25" hidden="1">
      <c r="A22" s="23" t="s">
        <v>84</v>
      </c>
      <c r="B22" s="83">
        <v>43588</v>
      </c>
      <c r="C22" s="30"/>
      <c r="D22" s="26"/>
      <c r="E22" s="26"/>
      <c r="F22" s="27"/>
      <c r="G22" s="27"/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89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4.2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4.2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104</v>
      </c>
      <c r="B31" s="81">
        <v>44382</v>
      </c>
      <c r="C31" s="30"/>
      <c r="D31" s="27"/>
      <c r="E31" s="27"/>
      <c r="F31" s="27">
        <v>31.25</v>
      </c>
      <c r="G31" s="27">
        <v>31.25</v>
      </c>
      <c r="H31" s="27"/>
      <c r="I31" s="46">
        <v>31.26</v>
      </c>
      <c r="J31" s="46">
        <v>40</v>
      </c>
      <c r="K31" s="68">
        <v>16</v>
      </c>
      <c r="L31" s="68">
        <v>850</v>
      </c>
    </row>
    <row r="32" spans="1:12" s="8" customFormat="1" ht="14.25" customHeight="1">
      <c r="A32" s="31" t="s">
        <v>107</v>
      </c>
      <c r="B32" s="81">
        <v>44057</v>
      </c>
      <c r="C32" s="30"/>
      <c r="D32" s="27"/>
      <c r="E32" s="27"/>
      <c r="F32" s="27">
        <v>23.31</v>
      </c>
      <c r="G32" s="27">
        <v>23.29</v>
      </c>
      <c r="H32" s="27">
        <f>G32-F32</f>
        <v>-0.019999999999999574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1000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85</v>
      </c>
      <c r="B43" s="81">
        <v>44440</v>
      </c>
      <c r="C43" s="88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30">
        <v>776585</v>
      </c>
    </row>
    <row r="44" spans="1:12" s="3" customFormat="1" ht="12">
      <c r="A44" s="23" t="s">
        <v>86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2">
      <c r="A45" s="23" t="s">
        <v>83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30">
        <v>14219</v>
      </c>
    </row>
    <row r="46" spans="1:12" s="3" customFormat="1" ht="12">
      <c r="A46" s="23" t="s">
        <v>82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88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5.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95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87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93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102</v>
      </c>
      <c r="B14" s="67" t="s">
        <v>103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2441.9</v>
      </c>
      <c r="C2" s="16">
        <v>1000</v>
      </c>
      <c r="D2" s="17">
        <v>1800</v>
      </c>
      <c r="E2" s="16">
        <v>0</v>
      </c>
      <c r="F2" s="18">
        <f>B22</f>
        <v>4908.82406257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598.09</v>
      </c>
      <c r="C4" s="16">
        <f>SUM(C2:C3)</f>
        <v>1000</v>
      </c>
      <c r="D4" s="17">
        <f>SUM(D2:D3)</f>
        <v>1800</v>
      </c>
      <c r="E4" s="16">
        <f>SUM(E2:E3)</f>
        <v>0</v>
      </c>
      <c r="F4" s="18">
        <f>B24</f>
        <v>5054.49856517</v>
      </c>
      <c r="G4" s="5"/>
    </row>
    <row r="7" spans="1:10" ht="15">
      <c r="A7" s="90">
        <v>44442</v>
      </c>
      <c r="B7" s="91"/>
      <c r="C7" s="91"/>
      <c r="D7" s="8"/>
      <c r="H7" s="6"/>
      <c r="I7" s="6"/>
      <c r="J7" s="6"/>
    </row>
    <row r="8" spans="1:10" ht="14.25">
      <c r="A8" s="91"/>
      <c r="B8" s="91"/>
      <c r="C8" s="91"/>
      <c r="D8" s="8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96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44442</v>
      </c>
      <c r="C11" s="95">
        <v>44441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97</v>
      </c>
      <c r="B13" s="97">
        <v>2441.9</v>
      </c>
      <c r="C13" s="97">
        <v>2441.92</v>
      </c>
      <c r="D13" s="96">
        <v>-0.01999999999998181</v>
      </c>
      <c r="H13" s="6"/>
      <c r="I13" s="6"/>
      <c r="J13" s="6"/>
    </row>
    <row r="14" spans="1:10" ht="14.25">
      <c r="A14" s="96" t="s">
        <v>98</v>
      </c>
      <c r="B14" s="98">
        <v>1140.86</v>
      </c>
      <c r="C14" s="98">
        <v>1140.86</v>
      </c>
      <c r="D14" s="96">
        <v>0</v>
      </c>
      <c r="H14" s="6"/>
      <c r="I14" s="6"/>
      <c r="J14" s="6"/>
    </row>
    <row r="15" spans="1:10" ht="14.25">
      <c r="A15" s="96" t="s">
        <v>99</v>
      </c>
      <c r="B15" s="98">
        <v>598.09</v>
      </c>
      <c r="C15" s="98">
        <v>598.1</v>
      </c>
      <c r="D15" s="96">
        <v>-0.009999999999990905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100</v>
      </c>
      <c r="B19" s="100" t="s">
        <v>94</v>
      </c>
      <c r="C19" s="94" t="s">
        <v>94</v>
      </c>
      <c r="D19" s="100" t="s">
        <v>101</v>
      </c>
      <c r="G19" s="4"/>
      <c r="H19" s="6"/>
      <c r="I19" s="6"/>
      <c r="J19" s="6"/>
    </row>
    <row r="20" spans="1:10" ht="14.25">
      <c r="A20" s="96"/>
      <c r="B20" s="95">
        <v>44442</v>
      </c>
      <c r="C20" s="95">
        <v>44441</v>
      </c>
      <c r="D20" s="100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97</v>
      </c>
      <c r="B22" s="89">
        <v>4908.82406257</v>
      </c>
      <c r="C22" s="89">
        <v>4908.86807307</v>
      </c>
      <c r="D22" s="96">
        <v>-0.04401049999978568</v>
      </c>
      <c r="H22" s="6"/>
      <c r="I22" s="6"/>
      <c r="J22" s="6"/>
    </row>
    <row r="23" spans="1:10" ht="14.25">
      <c r="A23" s="96" t="s">
        <v>98</v>
      </c>
      <c r="B23" s="89">
        <v>145.6745026</v>
      </c>
      <c r="C23" s="89">
        <v>145.6745026</v>
      </c>
      <c r="D23" s="96">
        <v>0</v>
      </c>
      <c r="H23" s="6"/>
      <c r="I23" s="6"/>
      <c r="J23" s="6"/>
    </row>
    <row r="24" spans="1:10" ht="14.25">
      <c r="A24" s="96" t="s">
        <v>99</v>
      </c>
      <c r="B24" s="89">
        <v>5054.49856517</v>
      </c>
      <c r="C24" s="89">
        <v>5054.54257567</v>
      </c>
      <c r="D24" s="96">
        <v>-0.04401049999978568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2021-09-03T17:49:04Z</dcterms:modified>
  <cp:category/>
  <cp:version/>
  <cp:contentType/>
  <cp:contentStatus/>
</cp:coreProperties>
</file>