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<sst xmlns="http://schemas.openxmlformats.org/spreadsheetml/2006/main" count="137" uniqueCount="110">
  <si>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</si>
  <si>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</si>
  <si>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</si>
  <si>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</si>
  <si>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</si>
  <si>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</si>
  <si>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</si>
  <si>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</si>
  <si>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</si>
  <si>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</si>
  <si>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</si>
  <si>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</si>
  <si>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</si>
  <si>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</si>
  <si>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</si>
  <si>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</si>
  <si>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</si>
  <si>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</si>
  <si>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</si>
  <si>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</si>
  <si>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</si>
  <si>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</si>
  <si>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</si>
  <si>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</si>
  <si>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</si>
  <si>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</si>
  <si>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</si>
  <si>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</si>
  <si>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</si>
  <si>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</si>
  <si>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</si>
  <si>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</si>
  <si>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</si>
  <si>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</si>
  <si>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</si>
  <si>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</si>
  <si>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</si>
  <si>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</si>
  <si>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</si>
  <si>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</si>
  <si>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</si>
  <si>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</si>
  <si>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</si>
  <si>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</si>
  <si>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</si>
  <si>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</si>
  <si>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</si>
  <si>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</si>
  <si>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</si>
  <si>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</si>
  <si>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</si>
  <si>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</si>
  <si>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</si>
  <si>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</si>
  <si>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</si>
  <si>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</si>
  <si>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</si>
  <si>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</si>
  <si>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</si>
  <si>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</si>
  <si>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</si>
  <si>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</si>
  <si>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</si>
  <si>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</si>
  <si>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</si>
  <si>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</si>
  <si>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</si>
  <si>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</si>
  <si>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</si>
  <si>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</si>
  <si>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</si>
  <si>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</si>
  <si>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</si>
  <si>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</si>
  <si>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</si>
  <si>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</si>
  <si>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</si>
  <si>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</si>
  <si>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</si>
  <si>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</si>
  <si>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</si>
  <si>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</si>
  <si>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</si>
  <si>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</si>
  <si>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</si>
  <si>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</si>
  <si>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</si>
  <si>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</si>
  <si>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</si>
  <si>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</si>
  <si>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</si>
  <si>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</si>
  <si>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</si>
  <si>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</si>
  <si>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</si>
  <si>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</si>
  <si>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</si>
  <si>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</si>
  <si>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</si>
  <si>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</si>
  <si>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</si>
  <si>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</si>
  <si>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</si>
  <si>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</si>
  <si>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</si>
  <si>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</si>
  <si>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</si>
  <si>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Cave Shepherd and Company Limited -*</t>
  </si>
  <si>
    <t>Emera Deposit Receipt</t>
  </si>
  <si>
    <t>Tuesday August 17,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</si>
</sst>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3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1" width="7.28125" style="0" customWidth="1"/>
    <col min="12" max="12" width="7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4.1</v>
      </c>
      <c r="J14" s="69">
        <v>6.53</v>
      </c>
      <c r="K14" s="70">
        <v>22</v>
      </c>
      <c r="L14" s="70">
        <v>1000</v>
      </c>
    </row>
    <row r="15" spans="1:12" s="1" customFormat="1" ht="14.25" customHeight="1">
      <c r="A15" s="31" t="s">
        <v>24</v>
      </c>
      <c r="B15" s="83">
        <v>44418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900</v>
      </c>
      <c r="L15" s="70">
        <v>707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177915</v>
      </c>
    </row>
    <row r="18" spans="1:12" s="1" customFormat="1" ht="14.25" customHeight="1">
      <c r="A18" s="23" t="s">
        <v>105</v>
      </c>
      <c r="B18" s="83">
        <v>44424</v>
      </c>
      <c r="C18" s="30"/>
      <c r="D18" s="26"/>
      <c r="E18" s="26"/>
      <c r="F18" s="27">
        <v>0.57</v>
      </c>
      <c r="G18" s="27">
        <v>0.57</v>
      </c>
      <c r="H18" s="27"/>
      <c r="I18" s="69">
        <v>0.56</v>
      </c>
      <c r="J18" s="72"/>
      <c r="K18" s="70">
        <v>4093</v>
      </c>
      <c r="L18" s="70"/>
    </row>
    <row r="19" spans="1:12" s="1" customFormat="1" ht="14.25" customHeight="1">
      <c r="A19" s="23" t="s">
        <v>106</v>
      </c>
      <c r="B19" s="83">
        <v>44425</v>
      </c>
      <c r="C19" s="30">
        <v>500</v>
      </c>
      <c r="D19" s="26">
        <v>2.08</v>
      </c>
      <c r="E19" s="26">
        <v>2.08</v>
      </c>
      <c r="F19" s="27">
        <v>2.08</v>
      </c>
      <c r="G19" s="27">
        <v>2.08</v>
      </c>
      <c r="H19" s="27">
        <f>G19-F19</f>
        <v>0</v>
      </c>
      <c r="I19" s="69">
        <v>2.08</v>
      </c>
      <c r="J19" s="69">
        <v>2.2</v>
      </c>
      <c r="K19" s="70">
        <v>11138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108</v>
      </c>
      <c r="B32" s="81">
        <v>44057</v>
      </c>
      <c r="C32" s="30"/>
      <c r="D32" s="27"/>
      <c r="E32" s="27"/>
      <c r="F32" s="27">
        <v>23.29</v>
      </c>
      <c r="G32" s="27">
        <v>23.32</v>
      </c>
      <c r="H32" s="27">
        <f>G32-F32</f>
        <v>0.030000000000001137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500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44414</v>
      </c>
      <c r="C43" s="100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103859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2442.6</v>
      </c>
      <c r="C2" s="16">
        <v>500</v>
      </c>
      <c r="D2" s="17">
        <v>1040</v>
      </c>
      <c r="E2" s="16">
        <v>1</v>
      </c>
      <c r="F2" s="18">
        <f>B22</f>
        <v>4910.267933720001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598.29</v>
      </c>
      <c r="C4" s="16">
        <f>SUM(C2:C3)</f>
        <v>500</v>
      </c>
      <c r="D4" s="17">
        <f>SUM(D2:D3)</f>
        <v>1040</v>
      </c>
      <c r="E4" s="16">
        <f>SUM(E2:E3)</f>
        <v>1</v>
      </c>
      <c r="F4" s="18">
        <f>B24</f>
        <v>5055.9424363200005</v>
      </c>
      <c r="G4" s="5"/>
    </row>
    <row r="7" spans="1:10" ht="15">
      <c r="A7" s="88">
        <v>44425</v>
      </c>
      <c r="B7" s="89"/>
      <c r="C7" s="89"/>
      <c r="D7" s="8"/>
      <c r="H7" s="6"/>
      <c r="I7" s="6"/>
      <c r="J7" s="6"/>
    </row>
    <row r="8" spans="1:10" ht="14.25">
      <c r="A8" s="89"/>
      <c r="B8" s="89"/>
      <c r="C8" s="89"/>
      <c r="D8" s="8"/>
      <c r="H8" s="6"/>
      <c r="I8" s="6"/>
      <c r="J8" s="6"/>
    </row>
    <row r="9" spans="1:10" ht="14.25">
      <c r="A9" s="90"/>
      <c r="B9" s="91"/>
      <c r="C9" s="91"/>
      <c r="D9" s="91"/>
      <c r="H9" s="6"/>
      <c r="I9" s="6"/>
      <c r="J9" s="6"/>
    </row>
    <row r="10" spans="1:10" ht="14.25">
      <c r="A10" s="90" t="s">
        <v>96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4.25">
      <c r="A11" s="91"/>
      <c r="B11" s="93">
        <v>44425</v>
      </c>
      <c r="C11" s="93">
        <v>44424</v>
      </c>
      <c r="D11" s="92"/>
      <c r="H11" s="6"/>
      <c r="I11" s="6"/>
      <c r="J11" s="6"/>
    </row>
    <row r="12" spans="1:10" ht="14.25">
      <c r="A12" s="91"/>
      <c r="B12" s="91"/>
      <c r="C12" s="91"/>
      <c r="D12" s="91"/>
      <c r="H12" s="6"/>
      <c r="I12" s="6"/>
      <c r="J12" s="6"/>
    </row>
    <row r="13" spans="1:10" ht="14.25">
      <c r="A13" s="94" t="s">
        <v>97</v>
      </c>
      <c r="B13" s="95">
        <v>2442.6</v>
      </c>
      <c r="C13" s="95">
        <v>2442.57</v>
      </c>
      <c r="D13" s="94">
        <v>0.02999999999974534</v>
      </c>
      <c r="H13" s="6"/>
      <c r="I13" s="6"/>
      <c r="J13" s="6"/>
    </row>
    <row r="14" spans="1:10" ht="14.25">
      <c r="A14" s="94" t="s">
        <v>98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4.25">
      <c r="A15" s="94" t="s">
        <v>99</v>
      </c>
      <c r="B15" s="96">
        <v>598.29</v>
      </c>
      <c r="C15" s="96">
        <v>598.28</v>
      </c>
      <c r="D15" s="94">
        <v>0.009999999999990905</v>
      </c>
      <c r="H15" s="6"/>
      <c r="I15" s="6"/>
      <c r="J15" s="6"/>
    </row>
    <row r="16" spans="1:10" ht="14.25">
      <c r="A16" s="94"/>
      <c r="B16" s="94"/>
      <c r="C16" s="94"/>
      <c r="D16" s="94"/>
      <c r="H16" s="6"/>
      <c r="I16" s="6"/>
      <c r="J16" s="6"/>
    </row>
    <row r="17" spans="1:10" ht="14.25">
      <c r="A17" s="94"/>
      <c r="B17" s="94"/>
      <c r="C17" s="94"/>
      <c r="D17" s="94"/>
      <c r="H17" s="6"/>
      <c r="I17" s="6"/>
      <c r="J17" s="6"/>
    </row>
    <row r="18" spans="1:10" ht="14.25">
      <c r="A18" s="97"/>
      <c r="B18" s="94"/>
      <c r="C18" s="94"/>
      <c r="D18" s="94"/>
      <c r="H18" s="6"/>
      <c r="I18" s="6"/>
      <c r="J18" s="6"/>
    </row>
    <row r="19" spans="1:10" ht="14.25">
      <c r="A19" s="97" t="s">
        <v>100</v>
      </c>
      <c r="B19" s="98" t="s">
        <v>94</v>
      </c>
      <c r="C19" s="92" t="s">
        <v>94</v>
      </c>
      <c r="D19" s="98" t="s">
        <v>101</v>
      </c>
      <c r="G19" s="4"/>
      <c r="H19" s="6"/>
      <c r="I19" s="6"/>
      <c r="J19" s="6"/>
    </row>
    <row r="20" spans="1:10" ht="14.25">
      <c r="A20" s="94"/>
      <c r="B20" s="93">
        <v>44425</v>
      </c>
      <c r="C20" s="93">
        <v>44424</v>
      </c>
      <c r="D20" s="98"/>
      <c r="H20" s="6"/>
      <c r="I20" s="6"/>
      <c r="J20" s="6"/>
    </row>
    <row r="21" spans="1:10" ht="14.25">
      <c r="A21" s="94"/>
      <c r="B21" s="94"/>
      <c r="C21" s="94"/>
      <c r="D21" s="94"/>
      <c r="H21" s="6"/>
      <c r="I21" s="6"/>
      <c r="J21" s="6"/>
    </row>
    <row r="22" spans="1:10" ht="14.25">
      <c r="A22" s="94" t="s">
        <v>97</v>
      </c>
      <c r="B22" s="99">
        <v>4910.267933720001</v>
      </c>
      <c r="C22" s="99">
        <v>4910.20191797</v>
      </c>
      <c r="D22" s="94">
        <v>0.06601575000058801</v>
      </c>
      <c r="H22" s="6"/>
      <c r="I22" s="6"/>
      <c r="J22" s="6"/>
    </row>
    <row r="23" spans="1:10" ht="14.25">
      <c r="A23" s="94" t="s">
        <v>98</v>
      </c>
      <c r="B23" s="99">
        <v>145.6745026</v>
      </c>
      <c r="C23" s="99">
        <v>145.6745026</v>
      </c>
      <c r="D23" s="94">
        <v>0</v>
      </c>
      <c r="H23" s="6"/>
      <c r="I23" s="6"/>
      <c r="J23" s="6"/>
    </row>
    <row r="24" spans="1:10" ht="14.25">
      <c r="A24" s="94" t="s">
        <v>99</v>
      </c>
      <c r="B24" s="99">
        <v>5055.9424363200005</v>
      </c>
      <c r="C24" s="99">
        <v>5055.876420570001</v>
      </c>
      <c r="D24" s="94">
        <v>0.06601574999967852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2021-08-17T17:53:46Z</dcterms:modified>
  <cp:category/>
  <cp:version/>
  <cp:contentType/>
  <cp:contentStatus/>
</cp:coreProperties>
</file>