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<sst xmlns="http://schemas.openxmlformats.org/spreadsheetml/2006/main" count="138" uniqueCount="111">
  <si>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</si>
  <si>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</si>
  <si>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</si>
  <si>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</si>
  <si>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</si>
  <si>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</si>
  <si>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</si>
  <si>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</si>
  <si>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</si>
  <si>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</si>
  <si>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</si>
  <si>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</si>
  <si>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</si>
  <si>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</si>
  <si>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</si>
  <si>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</si>
  <si>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</si>
  <si>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</si>
  <si>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</si>
  <si>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</si>
  <si>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</si>
  <si>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</si>
  <si>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</si>
  <si>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</si>
  <si>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</si>
  <si>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</si>
  <si>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</si>
  <si>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</si>
  <si>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</si>
  <si>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</si>
  <si>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</si>
  <si>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</si>
  <si>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</si>
  <si>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</si>
  <si>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</si>
  <si>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</si>
  <si>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</si>
  <si>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</si>
  <si>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</si>
  <si>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</si>
  <si>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</si>
  <si>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</si>
  <si>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</si>
  <si>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</si>
  <si>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</si>
  <si>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</si>
  <si>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</si>
  <si>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</si>
  <si>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</si>
  <si>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</si>
  <si>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</si>
  <si>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</si>
  <si>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</si>
  <si>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</si>
  <si>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</si>
  <si>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</si>
  <si>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</si>
  <si>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</si>
  <si>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</si>
  <si>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</si>
  <si>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</si>
  <si>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</si>
  <si>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</si>
  <si>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</si>
  <si>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</si>
  <si>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</si>
  <si>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</si>
  <si>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</si>
  <si>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</si>
  <si>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</si>
  <si>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</si>
  <si>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</si>
  <si>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</si>
  <si>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</si>
  <si>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</si>
  <si>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</si>
  <si>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</si>
  <si>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</si>
  <si>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</si>
  <si>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</si>
  <si>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</si>
  <si>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</si>
  <si>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</si>
  <si>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</si>
  <si>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</si>
  <si>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</si>
  <si>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</si>
  <si>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</si>
  <si>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</si>
  <si>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</si>
  <si>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</si>
  <si>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</si>
  <si>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</si>
  <si>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</si>
  <si>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</si>
  <si>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</si>
  <si>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</si>
  <si>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</si>
  <si>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</si>
  <si>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</si>
  <si>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</si>
  <si>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</si>
  <si>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</si>
  <si>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</si>
  <si>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</si>
  <si>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</si>
  <si>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</si>
  <si>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</si>
  <si>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</si>
  <si>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>Eppley Caribbean Property Fund SCC - Value Fund -*</t>
  </si>
  <si>
    <t>Monday May 31,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</si>
</sst>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32">
      <selection activeCell="M46" sqref="M46"/>
    </sheetView>
  </sheetViews>
  <sheetFormatPr defaultColWidth="9.140625" defaultRowHeight="15"/>
  <cols>
    <col min="1" max="1" width="45.8515625" style="0" bestFit="1" customWidth="1"/>
    <col min="2" max="2" width="10.421875" style="0" bestFit="1" customWidth="1"/>
    <col min="3" max="3" width="9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 customHeight="1">
      <c r="A7" s="31" t="s">
        <v>17</v>
      </c>
      <c r="B7" s="95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9">
        <v>70</v>
      </c>
      <c r="L7" s="69"/>
    </row>
    <row r="8" spans="1:12" s="1" customFormat="1" ht="14.25" customHeight="1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 customHeight="1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 customHeight="1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 customHeight="1">
      <c r="A14" s="23" t="s">
        <v>106</v>
      </c>
      <c r="B14" s="96">
        <v>44335</v>
      </c>
      <c r="C14" s="25"/>
      <c r="D14" s="26"/>
      <c r="E14" s="26"/>
      <c r="F14" s="27">
        <v>4.05</v>
      </c>
      <c r="G14" s="27">
        <v>4.05</v>
      </c>
      <c r="H14" s="27"/>
      <c r="I14" s="70">
        <v>4</v>
      </c>
      <c r="J14" s="70">
        <v>4.05</v>
      </c>
      <c r="K14" s="71">
        <v>4572</v>
      </c>
      <c r="L14" s="71">
        <v>3100</v>
      </c>
    </row>
    <row r="15" spans="1:12" s="1" customFormat="1" ht="14.25" customHeight="1">
      <c r="A15" s="31" t="s">
        <v>24</v>
      </c>
      <c r="B15" s="96">
        <v>44337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11060</v>
      </c>
    </row>
    <row r="16" spans="1:12" s="1" customFormat="1" ht="1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 customHeight="1">
      <c r="A17" s="31" t="s">
        <v>79</v>
      </c>
      <c r="B17" s="95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34597</v>
      </c>
    </row>
    <row r="18" spans="1:12" s="1" customFormat="1" ht="14.25" customHeight="1">
      <c r="A18" s="23" t="s">
        <v>109</v>
      </c>
      <c r="B18" s="96">
        <v>44347</v>
      </c>
      <c r="C18" s="30">
        <v>61448</v>
      </c>
      <c r="D18" s="26">
        <v>0.57</v>
      </c>
      <c r="E18" s="26">
        <v>0.57</v>
      </c>
      <c r="F18" s="27">
        <v>0.57</v>
      </c>
      <c r="G18" s="27">
        <v>0.57</v>
      </c>
      <c r="H18" s="27">
        <f>G18-F18</f>
        <v>0</v>
      </c>
      <c r="I18" s="70">
        <v>0.57</v>
      </c>
      <c r="J18" s="73"/>
      <c r="K18" s="71">
        <v>99490</v>
      </c>
      <c r="L18" s="71"/>
    </row>
    <row r="19" spans="1:12" s="1" customFormat="1" ht="14.25" customHeight="1">
      <c r="A19" s="23" t="s">
        <v>96</v>
      </c>
      <c r="B19" s="96">
        <v>44343</v>
      </c>
      <c r="C19" s="30"/>
      <c r="D19" s="26"/>
      <c r="E19" s="26"/>
      <c r="F19" s="27">
        <v>2.1</v>
      </c>
      <c r="G19" s="27">
        <v>2.1</v>
      </c>
      <c r="H19" s="27"/>
      <c r="I19" s="70">
        <v>2.1</v>
      </c>
      <c r="J19" s="70">
        <v>2.3</v>
      </c>
      <c r="K19" s="71">
        <v>599</v>
      </c>
      <c r="L19" s="71">
        <v>10806</v>
      </c>
    </row>
    <row r="20" spans="1:12" s="1" customFormat="1" ht="1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 customHeight="1">
      <c r="A21" s="23" t="s">
        <v>93</v>
      </c>
      <c r="B21" s="97">
        <v>44315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56180</v>
      </c>
      <c r="L21" s="71">
        <v>25863</v>
      </c>
    </row>
    <row r="22" spans="1:12" s="1" customFormat="1" ht="15.7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 customHeight="1">
      <c r="A26" s="23" t="s">
        <v>32</v>
      </c>
      <c r="B26" s="96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1601</v>
      </c>
    </row>
    <row r="27" spans="1:12" s="1" customFormat="1" ht="14.25" customHeight="1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 customHeight="1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 customHeight="1">
      <c r="A31" s="31" t="s">
        <v>107</v>
      </c>
      <c r="B31" s="95">
        <v>44335</v>
      </c>
      <c r="C31" s="30"/>
      <c r="D31" s="27"/>
      <c r="E31" s="27"/>
      <c r="F31" s="27">
        <v>31.27</v>
      </c>
      <c r="G31" s="27">
        <v>31.27</v>
      </c>
      <c r="H31" s="27"/>
      <c r="I31" s="46">
        <v>31.25</v>
      </c>
      <c r="J31" s="46"/>
      <c r="K31" s="69">
        <v>2231</v>
      </c>
      <c r="L31" s="69"/>
    </row>
    <row r="32" spans="1:12" s="8" customFormat="1" ht="14.25" customHeight="1">
      <c r="A32" s="31" t="s">
        <v>108</v>
      </c>
      <c r="B32" s="95">
        <v>44057</v>
      </c>
      <c r="C32" s="30"/>
      <c r="D32" s="27"/>
      <c r="E32" s="27"/>
      <c r="F32" s="27">
        <v>22.94</v>
      </c>
      <c r="G32" s="27">
        <v>23.1</v>
      </c>
      <c r="H32" s="27">
        <f>G32-F32</f>
        <v>0.16000000000000014</v>
      </c>
      <c r="I32" s="46">
        <v>20.75</v>
      </c>
      <c r="J32" s="46"/>
      <c r="K32" s="69">
        <v>10</v>
      </c>
      <c r="L32" s="69"/>
    </row>
    <row r="33" spans="1:12" s="1" customFormat="1" ht="15" customHeight="1">
      <c r="A33" s="33" t="s">
        <v>10</v>
      </c>
      <c r="B33" s="98"/>
      <c r="C33" s="35">
        <f>SUM(C6:C32)</f>
        <v>61448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100">
        <v>44344</v>
      </c>
      <c r="C43" s="103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60</v>
      </c>
      <c r="K43" s="30">
        <v>250000</v>
      </c>
      <c r="L43" s="30">
        <v>3500</v>
      </c>
    </row>
    <row r="44" spans="1:12" s="3" customFormat="1" ht="14.25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>
        <v>50</v>
      </c>
      <c r="K45" s="30"/>
      <c r="L45" s="30">
        <v>4062</v>
      </c>
    </row>
    <row r="46" spans="1:12" s="3" customFormat="1" ht="14.25">
      <c r="A46" s="23" t="s">
        <v>83</v>
      </c>
      <c r="B46" s="100">
        <v>44347</v>
      </c>
      <c r="C46" s="67">
        <v>6190</v>
      </c>
      <c r="D46" s="46">
        <v>89</v>
      </c>
      <c r="E46" s="46">
        <v>89</v>
      </c>
      <c r="F46" s="46">
        <v>89</v>
      </c>
      <c r="G46" s="46">
        <v>89</v>
      </c>
      <c r="H46" s="46">
        <f>G46-F46</f>
        <v>0</v>
      </c>
      <c r="I46" s="27"/>
      <c r="J46" s="27"/>
      <c r="K46" s="30"/>
      <c r="L46" s="30"/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6190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 customHeight="1">
      <c r="A2" s="105" t="s">
        <v>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104</v>
      </c>
      <c r="B14" s="68" t="s">
        <v>105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2444.35</v>
      </c>
      <c r="C2" s="16">
        <v>61448</v>
      </c>
      <c r="D2" s="17">
        <v>35025.36</v>
      </c>
      <c r="E2" s="16">
        <v>1</v>
      </c>
      <c r="F2" s="18">
        <f>B22</f>
        <v>4913.832327900001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598.74</v>
      </c>
      <c r="C4" s="16">
        <f>SUM(C2:C3)</f>
        <v>61448</v>
      </c>
      <c r="D4" s="17">
        <f>SUM(D2:D3)</f>
        <v>35025.36</v>
      </c>
      <c r="E4" s="16">
        <f>SUM(E2:E3)</f>
        <v>1</v>
      </c>
      <c r="F4" s="18">
        <f>B24</f>
        <v>5059.506830500001</v>
      </c>
      <c r="G4" s="5"/>
    </row>
    <row r="7" spans="1:10" ht="16.5">
      <c r="A7" s="79">
        <v>44347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6.5">
      <c r="A11" s="83"/>
      <c r="B11" s="85">
        <v>44347</v>
      </c>
      <c r="C11" s="85">
        <v>44344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99</v>
      </c>
      <c r="B13" s="87">
        <v>2444.35</v>
      </c>
      <c r="C13" s="87">
        <v>2444.17</v>
      </c>
      <c r="D13" s="88">
        <v>0.1799999999998363</v>
      </c>
      <c r="H13" s="6"/>
      <c r="I13" s="6"/>
      <c r="J13" s="6"/>
    </row>
    <row r="14" spans="1:10" ht="16.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6.5">
      <c r="A15" s="86" t="s">
        <v>101</v>
      </c>
      <c r="B15" s="89">
        <v>598.74</v>
      </c>
      <c r="C15" s="87">
        <v>598.7</v>
      </c>
      <c r="D15" s="88">
        <v>0.03999999999996362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6.5">
      <c r="A20" s="86"/>
      <c r="B20" s="85">
        <v>44347</v>
      </c>
      <c r="C20" s="85">
        <v>44344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99</v>
      </c>
      <c r="B22" s="93">
        <v>4913.832327900001</v>
      </c>
      <c r="C22" s="93">
        <v>4912.971479</v>
      </c>
      <c r="D22" s="86">
        <v>0.8608489000007467</v>
      </c>
      <c r="H22" s="6"/>
      <c r="I22" s="6"/>
      <c r="J22" s="6"/>
    </row>
    <row r="23" spans="1:10" ht="16.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6.5">
      <c r="A24" s="86" t="s">
        <v>101</v>
      </c>
      <c r="B24" s="93">
        <v>5059.506830500001</v>
      </c>
      <c r="C24" s="93">
        <v>5058.645981600001</v>
      </c>
      <c r="D24" s="86">
        <v>0.8608489000007467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2021-05-31T17:54:36Z</dcterms:modified>
  <cp:category/>
  <cp:version/>
  <cp:contentType/>
  <cp:contentStatus/>
</cp:coreProperties>
</file>