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<sst xmlns="http://schemas.openxmlformats.org/spreadsheetml/2006/main" count="138" uniqueCount="111">
  <si>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</si>
  <si>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</si>
  <si>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</si>
  <si>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</si>
  <si>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</si>
  <si>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</si>
  <si>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</si>
  <si>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</si>
  <si>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</si>
  <si>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</si>
  <si>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</si>
  <si>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</si>
  <si>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</si>
  <si>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</si>
  <si>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</si>
  <si>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</si>
  <si>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</si>
  <si>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</si>
  <si>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</si>
  <si>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</si>
  <si>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</si>
  <si>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</si>
  <si>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</si>
  <si>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</si>
  <si>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</si>
  <si>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</si>
  <si>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</si>
  <si>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</si>
  <si>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</si>
  <si>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</si>
  <si>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</si>
  <si>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</si>
  <si>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</si>
  <si>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</si>
  <si>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</si>
  <si>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</si>
  <si>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</si>
  <si>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</si>
  <si>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</si>
  <si>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</si>
  <si>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</si>
  <si>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</si>
  <si>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</si>
  <si>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</si>
  <si>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</si>
  <si>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</si>
  <si>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</si>
  <si>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</si>
  <si>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</si>
  <si>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</si>
  <si>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</si>
  <si>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</si>
  <si>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</si>
  <si>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</si>
  <si>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</si>
  <si>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</si>
  <si>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</si>
  <si>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</si>
  <si>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</si>
  <si>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</si>
  <si>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</si>
  <si>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</si>
  <si>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</si>
  <si>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</si>
  <si>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</si>
  <si>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</si>
  <si>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</si>
  <si>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</si>
  <si>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</si>
  <si>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</si>
  <si>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</si>
  <si>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</si>
  <si>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</si>
  <si>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</si>
  <si>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</si>
  <si>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</si>
  <si>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</si>
  <si>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</si>
  <si>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</si>
  <si>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</si>
  <si>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</si>
  <si>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</si>
  <si>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</si>
  <si>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</si>
  <si>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</si>
  <si>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</si>
  <si>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</si>
  <si>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</si>
  <si>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</si>
  <si>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</si>
  <si>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</si>
  <si>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</si>
  <si>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</si>
  <si>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</si>
  <si>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</si>
  <si>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</si>
  <si>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</si>
  <si>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</si>
  <si>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</si>
  <si>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</si>
  <si>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</si>
  <si>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</si>
  <si>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</si>
  <si>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</si>
  <si>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</si>
  <si>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</si>
  <si>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</si>
  <si>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</si>
  <si>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Cave Shepherd and Company Limited</t>
  </si>
  <si>
    <t>Emera Deposit Receipt</t>
  </si>
  <si>
    <t>Friday April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</si>
</sst>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5.7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.7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.7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108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1381</v>
      </c>
    </row>
    <row r="15" spans="1:12" s="1" customFormat="1" ht="15.75">
      <c r="A15" s="31" t="s">
        <v>24</v>
      </c>
      <c r="B15" s="96">
        <v>44293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13818</v>
      </c>
    </row>
    <row r="16" spans="1:12" s="1" customFormat="1" ht="15.7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5">
        <v>44273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5565</v>
      </c>
    </row>
    <row r="18" spans="1:12" s="1" customFormat="1" ht="15.7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5.75">
      <c r="A19" s="23" t="s">
        <v>96</v>
      </c>
      <c r="B19" s="96">
        <v>44295</v>
      </c>
      <c r="C19" s="30">
        <v>480</v>
      </c>
      <c r="D19" s="26">
        <v>2.2</v>
      </c>
      <c r="E19" s="26">
        <v>2.15</v>
      </c>
      <c r="F19" s="27">
        <v>2.1</v>
      </c>
      <c r="G19" s="27">
        <v>2.2</v>
      </c>
      <c r="H19" s="27">
        <f>G19-F19</f>
        <v>0.10000000000000009</v>
      </c>
      <c r="I19" s="70">
        <v>2.1</v>
      </c>
      <c r="J19" s="70">
        <v>2.2</v>
      </c>
      <c r="K19" s="71">
        <v>4012</v>
      </c>
      <c r="L19" s="71">
        <v>2917</v>
      </c>
    </row>
    <row r="20" spans="1:12" s="1" customFormat="1" ht="15.7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.7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.7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.7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2.5</v>
      </c>
      <c r="K26" s="71"/>
      <c r="L26" s="71">
        <v>800</v>
      </c>
    </row>
    <row r="27" spans="1:12" s="1" customFormat="1" ht="15.7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107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5.75">
      <c r="A32" s="31" t="s">
        <v>109</v>
      </c>
      <c r="B32" s="95">
        <v>44057</v>
      </c>
      <c r="C32" s="30"/>
      <c r="D32" s="27"/>
      <c r="E32" s="27"/>
      <c r="F32" s="27">
        <v>22.37</v>
      </c>
      <c r="G32" s="27">
        <v>22.14</v>
      </c>
      <c r="H32" s="27">
        <f>G32-F32</f>
        <v>-0.23000000000000043</v>
      </c>
      <c r="I32" s="46">
        <v>25.01</v>
      </c>
      <c r="J32" s="46"/>
      <c r="K32" s="69">
        <v>100</v>
      </c>
      <c r="L32" s="69"/>
    </row>
    <row r="33" spans="1:12" s="1" customFormat="1" ht="15.75">
      <c r="A33" s="33" t="s">
        <v>10</v>
      </c>
      <c r="B33" s="98"/>
      <c r="C33" s="35">
        <f>SUM(C6:C32)</f>
        <v>480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44284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25000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2454.34</v>
      </c>
      <c r="C2" s="16">
        <v>480</v>
      </c>
      <c r="D2" s="17">
        <v>1054.9</v>
      </c>
      <c r="E2" s="16">
        <v>2</v>
      </c>
      <c r="F2" s="18">
        <f>B22</f>
        <v>4933.430394890001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601.11</v>
      </c>
      <c r="C4" s="16">
        <f>SUM(C2:C3)</f>
        <v>480</v>
      </c>
      <c r="D4" s="17">
        <f>SUM(D2:D3)</f>
        <v>1054.9</v>
      </c>
      <c r="E4" s="16">
        <f>SUM(E2:E3)</f>
        <v>2</v>
      </c>
      <c r="F4" s="18">
        <f>B24</f>
        <v>5079.10489749</v>
      </c>
      <c r="G4" s="5"/>
    </row>
    <row r="7" spans="1:10" ht="16.5">
      <c r="A7" s="79">
        <v>44295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44295</v>
      </c>
      <c r="C11" s="85">
        <v>44294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2454.34</v>
      </c>
      <c r="C13" s="87">
        <v>2443.28</v>
      </c>
      <c r="D13" s="88">
        <v>11.059999999999945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601.11</v>
      </c>
      <c r="C15" s="87">
        <v>598.48</v>
      </c>
      <c r="D15" s="88">
        <v>2.6299999999999955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44295</v>
      </c>
      <c r="C20" s="85">
        <v>44294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4933.430394890001</v>
      </c>
      <c r="C22" s="93">
        <v>4911.18914354</v>
      </c>
      <c r="D22" s="86">
        <v>22.24125135000031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5079.10489749</v>
      </c>
      <c r="C24" s="93">
        <v>5056.86364614</v>
      </c>
      <c r="D24" s="86">
        <v>22.24125135000031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2021-04-09T17:29:09Z</dcterms:modified>
  <cp:category/>
  <cp:version/>
  <cp:contentType/>
  <cp:contentStatus/>
</cp:coreProperties>
</file>