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394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<sst xmlns="http://schemas.openxmlformats.org/spreadsheetml/2006/main" count="138" uniqueCount="111">
  <si>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</si>
  <si>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</si>
  <si>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</si>
  <si>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</si>
  <si>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</si>
  <si>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</si>
  <si>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</si>
  <si>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</si>
  <si>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</si>
  <si>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</si>
  <si>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</si>
  <si>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</si>
  <si>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</si>
  <si>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</si>
  <si>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</si>
  <si>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</si>
  <si>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</si>
  <si>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</si>
  <si>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</si>
  <si>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</si>
  <si>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</si>
  <si>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</si>
  <si>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</si>
  <si>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</si>
  <si>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</si>
  <si>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</si>
  <si>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</si>
  <si>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</si>
  <si>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</si>
  <si>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</si>
  <si>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</si>
  <si>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</si>
  <si>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</si>
  <si>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</si>
  <si>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</si>
  <si>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</si>
  <si>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</si>
  <si>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</si>
  <si>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</si>
  <si>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</si>
  <si>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</si>
  <si>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</si>
  <si>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</si>
  <si>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</si>
  <si>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</si>
  <si>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</si>
  <si>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</si>
  <si>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</si>
  <si>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</si>
  <si>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</si>
  <si>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</si>
  <si>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</si>
  <si>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</si>
  <si>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</si>
  <si>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</si>
  <si>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</si>
  <si>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</si>
  <si>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</si>
  <si>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</si>
  <si>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</si>
  <si>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</si>
  <si>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</si>
  <si>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</si>
  <si>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</si>
  <si>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</si>
  <si>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</si>
  <si>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</si>
  <si>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</si>
  <si>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</si>
  <si>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</si>
  <si>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</si>
  <si>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</si>
  <si>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</si>
  <si>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</si>
  <si>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</si>
  <si>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</si>
  <si>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</si>
  <si>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</si>
  <si>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</si>
  <si>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</si>
  <si>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</si>
  <si>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</si>
  <si>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</si>
  <si>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</si>
  <si>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</si>
  <si>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</si>
  <si>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</si>
  <si>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</si>
  <si>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</si>
  <si>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</si>
  <si>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</si>
  <si>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</si>
  <si>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</si>
  <si>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</si>
  <si>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</si>
  <si>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</si>
  <si>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</si>
  <si>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</si>
  <si>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</si>
  <si>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</si>
  <si>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</si>
  <si>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</si>
  <si>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</si>
  <si>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</si>
  <si>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</si>
  <si>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</si>
  <si>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</si>
  <si>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</si>
  <si>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</si>
  <si>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</si>
  <si>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Monday February 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</si>
</sst>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39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5.7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5.7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5.7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5.7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5.75">
      <c r="A14" s="23" t="s">
        <v>98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>
        <v>3.5</v>
      </c>
      <c r="J14" s="70">
        <v>4.1</v>
      </c>
      <c r="K14" s="71">
        <v>10000</v>
      </c>
      <c r="L14" s="71">
        <v>1000</v>
      </c>
    </row>
    <row r="15" spans="1:12" s="1" customFormat="1" ht="15.75">
      <c r="A15" s="31" t="s">
        <v>24</v>
      </c>
      <c r="B15" s="97">
        <v>44224</v>
      </c>
      <c r="C15" s="30"/>
      <c r="D15" s="26"/>
      <c r="E15" s="26"/>
      <c r="F15" s="27">
        <v>1.8</v>
      </c>
      <c r="G15" s="27">
        <v>1.8</v>
      </c>
      <c r="H15" s="27"/>
      <c r="I15" s="70">
        <v>1.77</v>
      </c>
      <c r="J15" s="70">
        <v>1.8</v>
      </c>
      <c r="K15" s="71">
        <v>2000</v>
      </c>
      <c r="L15" s="71">
        <v>261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5.75">
      <c r="A17" s="31" t="s">
        <v>79</v>
      </c>
      <c r="B17" s="96">
        <v>44228</v>
      </c>
      <c r="C17" s="30">
        <v>276</v>
      </c>
      <c r="D17" s="27">
        <v>0.16</v>
      </c>
      <c r="E17" s="27">
        <v>0.16</v>
      </c>
      <c r="F17" s="27">
        <v>0.17</v>
      </c>
      <c r="G17" s="27">
        <v>0.16</v>
      </c>
      <c r="H17" s="27">
        <f>G17-F17</f>
        <v>-0.010000000000000009</v>
      </c>
      <c r="I17" s="46"/>
      <c r="J17" s="46">
        <v>0.16</v>
      </c>
      <c r="K17" s="69"/>
      <c r="L17" s="69">
        <v>11434</v>
      </c>
    </row>
    <row r="18" spans="1:12" s="1" customFormat="1" ht="15.75">
      <c r="A18" s="23" t="s">
        <v>105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0.57</v>
      </c>
      <c r="K18" s="71">
        <v>1600</v>
      </c>
      <c r="L18" s="71">
        <v>7427</v>
      </c>
    </row>
    <row r="19" spans="1:12" s="1" customFormat="1" ht="15.75">
      <c r="A19" s="23" t="s">
        <v>96</v>
      </c>
      <c r="B19" s="97">
        <v>44223</v>
      </c>
      <c r="C19" s="30"/>
      <c r="D19" s="26"/>
      <c r="E19" s="26"/>
      <c r="F19" s="27">
        <v>2.17</v>
      </c>
      <c r="G19" s="27">
        <v>2.17</v>
      </c>
      <c r="H19" s="27"/>
      <c r="I19" s="70">
        <v>2.17</v>
      </c>
      <c r="J19" s="70">
        <v>2.2</v>
      </c>
      <c r="K19" s="71">
        <v>26</v>
      </c>
      <c r="L19" s="71">
        <v>7880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5.75">
      <c r="A21" s="23" t="s">
        <v>93</v>
      </c>
      <c r="B21" s="98">
        <v>44218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9700</v>
      </c>
    </row>
    <row r="22" spans="1:12" s="1" customFormat="1" ht="15.7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5.75">
      <c r="A26" s="23" t="s">
        <v>32</v>
      </c>
      <c r="B26" s="97">
        <v>44223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1.8</v>
      </c>
      <c r="K26" s="71"/>
      <c r="L26" s="71">
        <v>375</v>
      </c>
    </row>
    <row r="27" spans="1:12" s="1" customFormat="1" ht="15.7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5.7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5.75">
      <c r="A31" s="31" t="s">
        <v>108</v>
      </c>
      <c r="B31" s="96">
        <v>44223</v>
      </c>
      <c r="C31" s="30"/>
      <c r="D31" s="27"/>
      <c r="E31" s="27"/>
      <c r="F31" s="27">
        <v>31.55</v>
      </c>
      <c r="G31" s="27">
        <v>31.55</v>
      </c>
      <c r="H31" s="27"/>
      <c r="I31" s="46">
        <v>31.55</v>
      </c>
      <c r="J31" s="46"/>
      <c r="K31" s="69">
        <v>38</v>
      </c>
      <c r="L31" s="69"/>
    </row>
    <row r="32" spans="1:12" s="8" customFormat="1" ht="15.75">
      <c r="A32" s="31" t="s">
        <v>109</v>
      </c>
      <c r="B32" s="96">
        <v>44057</v>
      </c>
      <c r="C32" s="30"/>
      <c r="D32" s="27"/>
      <c r="E32" s="27"/>
      <c r="F32" s="27">
        <v>20.63</v>
      </c>
      <c r="G32" s="27">
        <v>20.62</v>
      </c>
      <c r="H32" s="27">
        <f>G32-F32</f>
        <v>-0.00999999999999801</v>
      </c>
      <c r="I32" s="46">
        <v>30</v>
      </c>
      <c r="J32" s="46"/>
      <c r="K32" s="69">
        <v>50</v>
      </c>
      <c r="L32" s="69"/>
    </row>
    <row r="33" spans="1:12" s="1" customFormat="1" ht="15.75">
      <c r="A33" s="33" t="s">
        <v>10</v>
      </c>
      <c r="B33" s="34"/>
      <c r="C33" s="35">
        <f>SUM(C6:C32)</f>
        <v>276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44224</v>
      </c>
      <c r="C43" s="67"/>
      <c r="D43" s="46"/>
      <c r="E43" s="46"/>
      <c r="F43" s="46">
        <v>60</v>
      </c>
      <c r="G43" s="46">
        <v>60</v>
      </c>
      <c r="H43" s="27"/>
      <c r="I43" s="27">
        <v>60</v>
      </c>
      <c r="J43" s="27">
        <v>80</v>
      </c>
      <c r="K43" s="30">
        <v>50000</v>
      </c>
      <c r="L43" s="30">
        <v>34828</v>
      </c>
    </row>
    <row r="44" spans="1:12" s="3" customFormat="1" ht="14.25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/>
      <c r="K47" s="30"/>
      <c r="L47" s="30"/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C39" sqref="C39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106</v>
      </c>
      <c r="B14" s="68" t="s">
        <v>107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2447.53</v>
      </c>
      <c r="C2" s="16">
        <v>276</v>
      </c>
      <c r="D2" s="17">
        <v>44.16</v>
      </c>
      <c r="E2" s="16">
        <v>1</v>
      </c>
      <c r="F2" s="18">
        <f>B22</f>
        <v>4919.5188035</v>
      </c>
      <c r="G2" s="5"/>
    </row>
    <row r="3" spans="1:7" ht="1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5">
      <c r="A4" s="14" t="s">
        <v>63</v>
      </c>
      <c r="B4" s="15">
        <f>B15</f>
        <v>596.37</v>
      </c>
      <c r="C4" s="16">
        <f>SUM(C2:C3)</f>
        <v>276</v>
      </c>
      <c r="D4" s="17">
        <f>SUM(D2:D3)</f>
        <v>44.16</v>
      </c>
      <c r="E4" s="16">
        <f>SUM(E2:E3)</f>
        <v>1</v>
      </c>
      <c r="F4" s="18">
        <f>B24</f>
        <v>5038.7070329</v>
      </c>
      <c r="G4" s="5"/>
    </row>
    <row r="7" spans="1:10" ht="16.5">
      <c r="A7" s="80">
        <v>44228</v>
      </c>
      <c r="B7" s="81"/>
      <c r="C7" s="81"/>
      <c r="D7" s="81"/>
      <c r="H7" s="6"/>
      <c r="I7" s="6"/>
      <c r="J7" s="6"/>
    </row>
    <row r="8" spans="1:10" ht="16.5">
      <c r="A8" s="82"/>
      <c r="B8" s="81"/>
      <c r="C8" s="81"/>
      <c r="D8" s="81"/>
      <c r="H8" s="6"/>
      <c r="I8" s="6"/>
      <c r="J8" s="6"/>
    </row>
    <row r="9" spans="1:10" ht="16.5">
      <c r="A9" s="83"/>
      <c r="B9" s="84"/>
      <c r="C9" s="84"/>
      <c r="D9" s="84"/>
      <c r="H9" s="6"/>
      <c r="I9" s="6"/>
      <c r="J9" s="6"/>
    </row>
    <row r="10" spans="1:10" ht="16.5">
      <c r="A10" s="83" t="s">
        <v>99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6.5">
      <c r="A11" s="84"/>
      <c r="B11" s="86">
        <v>44228</v>
      </c>
      <c r="C11" s="86">
        <v>44225</v>
      </c>
      <c r="D11" s="85"/>
      <c r="H11" s="6"/>
      <c r="I11" s="6"/>
      <c r="J11" s="6"/>
    </row>
    <row r="12" spans="1:10" ht="16.5">
      <c r="A12" s="84"/>
      <c r="B12" s="84"/>
      <c r="C12" s="84"/>
      <c r="D12" s="84"/>
      <c r="H12" s="6"/>
      <c r="I12" s="6"/>
      <c r="J12" s="6"/>
    </row>
    <row r="13" spans="1:10" ht="16.5">
      <c r="A13" s="87" t="s">
        <v>100</v>
      </c>
      <c r="B13" s="88">
        <v>2447.53</v>
      </c>
      <c r="C13" s="88">
        <v>2447.81</v>
      </c>
      <c r="D13" s="89">
        <v>-0.27999999999974534</v>
      </c>
      <c r="H13" s="6"/>
      <c r="I13" s="6"/>
      <c r="J13" s="6"/>
    </row>
    <row r="14" spans="1:10" ht="16.5">
      <c r="A14" s="87" t="s">
        <v>101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6.5">
      <c r="A15" s="87" t="s">
        <v>102</v>
      </c>
      <c r="B15" s="90">
        <v>596.37</v>
      </c>
      <c r="C15" s="88">
        <v>596.44</v>
      </c>
      <c r="D15" s="89">
        <v>-0.07000000000005002</v>
      </c>
      <c r="H15" s="6"/>
      <c r="I15" s="6"/>
      <c r="J15" s="6"/>
    </row>
    <row r="16" spans="1:10" ht="16.5">
      <c r="A16" s="87"/>
      <c r="B16" s="87"/>
      <c r="C16" s="87"/>
      <c r="D16" s="87"/>
      <c r="H16" s="6"/>
      <c r="I16" s="6"/>
      <c r="J16" s="6"/>
    </row>
    <row r="17" spans="1:10" ht="16.5">
      <c r="A17" s="87"/>
      <c r="B17" s="87"/>
      <c r="C17" s="87"/>
      <c r="D17" s="87"/>
      <c r="H17" s="6"/>
      <c r="I17" s="6"/>
      <c r="J17" s="6"/>
    </row>
    <row r="18" spans="1:10" ht="16.5">
      <c r="A18" s="91"/>
      <c r="B18" s="87"/>
      <c r="C18" s="87"/>
      <c r="D18" s="87"/>
      <c r="H18" s="6"/>
      <c r="I18" s="6"/>
      <c r="J18" s="6"/>
    </row>
    <row r="19" spans="1:10" ht="16.5">
      <c r="A19" s="91" t="s">
        <v>103</v>
      </c>
      <c r="B19" s="92" t="s">
        <v>95</v>
      </c>
      <c r="C19" s="85" t="s">
        <v>95</v>
      </c>
      <c r="D19" s="93" t="s">
        <v>104</v>
      </c>
      <c r="G19" s="4"/>
      <c r="H19" s="6"/>
      <c r="I19" s="6"/>
      <c r="J19" s="6"/>
    </row>
    <row r="20" spans="1:10" ht="16.5">
      <c r="A20" s="87"/>
      <c r="B20" s="86">
        <v>44228</v>
      </c>
      <c r="C20" s="86">
        <v>44225</v>
      </c>
      <c r="D20" s="93"/>
      <c r="H20" s="6"/>
      <c r="I20" s="6"/>
      <c r="J20" s="6"/>
    </row>
    <row r="21" spans="1:10" ht="16.5">
      <c r="A21" s="87"/>
      <c r="B21" s="87"/>
      <c r="C21" s="87"/>
      <c r="D21" s="87"/>
      <c r="H21" s="6"/>
      <c r="I21" s="6"/>
      <c r="J21" s="6"/>
    </row>
    <row r="22" spans="1:10" ht="16.5">
      <c r="A22" s="87" t="s">
        <v>100</v>
      </c>
      <c r="B22" s="94">
        <v>4919.5188035</v>
      </c>
      <c r="C22" s="94">
        <v>4920.08430765</v>
      </c>
      <c r="D22" s="87">
        <v>-0.5655041499994695</v>
      </c>
      <c r="H22" s="6"/>
      <c r="I22" s="6"/>
      <c r="J22" s="6"/>
    </row>
    <row r="23" spans="1:10" ht="16.5">
      <c r="A23" s="87" t="s">
        <v>101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6.5">
      <c r="A24" s="87" t="s">
        <v>102</v>
      </c>
      <c r="B24" s="94">
        <v>5038.7070329</v>
      </c>
      <c r="C24" s="94">
        <v>5039.272537049999</v>
      </c>
      <c r="D24" s="87">
        <v>-0.5655041499994695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2021-02-01T17:29:30Z</dcterms:modified>
  <cp:category/>
  <cp:version/>
  <cp:contentType/>
  <cp:contentStatus/>
</cp:coreProperties>
</file>