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<sst xmlns="http://schemas.openxmlformats.org/spreadsheetml/2006/main" count="138" uniqueCount="111">
  <si>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</si>
  <si>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</si>
  <si>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</si>
  <si>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</si>
  <si>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</si>
  <si>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</si>
  <si>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</si>
  <si>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</si>
  <si>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</si>
  <si>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</si>
  <si>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</si>
  <si>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</si>
  <si>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</si>
  <si>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</si>
  <si>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</si>
  <si>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</si>
  <si>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</si>
  <si>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</si>
  <si>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</si>
  <si>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</si>
  <si>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</si>
  <si>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</si>
  <si>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</si>
  <si>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</si>
  <si>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</si>
  <si>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</si>
  <si>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</si>
  <si>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</si>
  <si>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</si>
  <si>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</si>
  <si>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</si>
  <si>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</si>
  <si>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</si>
  <si>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</si>
  <si>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</si>
  <si>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</si>
  <si>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</si>
  <si>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</si>
  <si>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</si>
  <si>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</si>
  <si>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</si>
  <si>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</si>
  <si>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</si>
  <si>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</si>
  <si>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</si>
  <si>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</si>
  <si>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</si>
  <si>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</si>
  <si>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</si>
  <si>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</si>
  <si>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</si>
  <si>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</si>
  <si>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</si>
  <si>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</si>
  <si>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</si>
  <si>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</si>
  <si>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</si>
  <si>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</si>
  <si>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</si>
  <si>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</si>
  <si>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</si>
  <si>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</si>
  <si>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</si>
  <si>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</si>
  <si>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</si>
  <si>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</si>
  <si>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</si>
  <si>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</si>
  <si>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</si>
  <si>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</si>
  <si>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</si>
  <si>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</si>
  <si>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</si>
  <si>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</si>
  <si>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</si>
  <si>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</si>
  <si>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</si>
  <si>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</si>
  <si>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</si>
  <si>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</si>
  <si>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</si>
  <si>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</si>
  <si>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</si>
  <si>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</si>
  <si>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</si>
  <si>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</si>
  <si>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</si>
  <si>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</si>
  <si>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</si>
  <si>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</si>
  <si>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</si>
  <si>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</si>
  <si>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</si>
  <si>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</si>
  <si>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</si>
  <si>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</si>
  <si>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</si>
  <si>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</si>
  <si>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</si>
  <si>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</si>
  <si>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</si>
  <si>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</si>
  <si>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</si>
  <si>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</si>
  <si>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</si>
  <si>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</si>
  <si>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</si>
  <si>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</si>
  <si>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</si>
  <si>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</si>
  <si>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Friday December 18,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</si>
</sst>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0.05</v>
      </c>
      <c r="J6" s="46">
        <v>0.3</v>
      </c>
      <c r="K6" s="70">
        <v>16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44182</v>
      </c>
      <c r="C15" s="30"/>
      <c r="D15" s="26"/>
      <c r="E15" s="26"/>
      <c r="F15" s="27">
        <v>2</v>
      </c>
      <c r="G15" s="27">
        <v>2</v>
      </c>
      <c r="H15" s="27"/>
      <c r="I15" s="71">
        <v>2</v>
      </c>
      <c r="J15" s="71">
        <v>2.1</v>
      </c>
      <c r="K15" s="72">
        <v>6634</v>
      </c>
      <c r="L15" s="72">
        <v>5755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0.17</v>
      </c>
      <c r="K17" s="70">
        <v>1365</v>
      </c>
      <c r="L17" s="70">
        <v>4667</v>
      </c>
    </row>
    <row r="18" spans="1:12" s="1" customFormat="1" ht="15.75">
      <c r="A18" s="23" t="s">
        <v>106</v>
      </c>
      <c r="B18" s="24">
        <v>44183</v>
      </c>
      <c r="C18" s="30">
        <v>2240</v>
      </c>
      <c r="D18" s="26">
        <v>0.57</v>
      </c>
      <c r="E18" s="26">
        <v>0.57</v>
      </c>
      <c r="F18" s="27">
        <v>0.58</v>
      </c>
      <c r="G18" s="27">
        <v>0.57</v>
      </c>
      <c r="H18" s="27">
        <f>G18-F18</f>
        <v>-0.010000000000000009</v>
      </c>
      <c r="I18" s="71">
        <v>0.5</v>
      </c>
      <c r="J18" s="74">
        <v>0.57</v>
      </c>
      <c r="K18" s="72">
        <v>5000</v>
      </c>
      <c r="L18" s="72">
        <v>2427</v>
      </c>
    </row>
    <row r="19" spans="1:12" s="1" customFormat="1" ht="15.75">
      <c r="A19" s="23" t="s">
        <v>97</v>
      </c>
      <c r="B19" s="24">
        <v>44183</v>
      </c>
      <c r="C19" s="30">
        <v>95</v>
      </c>
      <c r="D19" s="26">
        <v>2.15</v>
      </c>
      <c r="E19" s="26">
        <v>2.15</v>
      </c>
      <c r="F19" s="27">
        <v>2</v>
      </c>
      <c r="G19" s="27">
        <v>2.15</v>
      </c>
      <c r="H19" s="27">
        <f>G19-F19</f>
        <v>0.1499999999999999</v>
      </c>
      <c r="I19" s="71">
        <v>2.1</v>
      </c>
      <c r="J19" s="71">
        <v>2.15</v>
      </c>
      <c r="K19" s="72">
        <v>20000</v>
      </c>
      <c r="L19" s="72">
        <v>4505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86</v>
      </c>
      <c r="L21" s="72">
        <v>34950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>
        <v>1.78</v>
      </c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44183</v>
      </c>
      <c r="C26" s="30">
        <v>3139</v>
      </c>
      <c r="D26" s="26">
        <v>1.8</v>
      </c>
      <c r="E26" s="26">
        <v>1.8</v>
      </c>
      <c r="F26" s="27">
        <v>2</v>
      </c>
      <c r="G26" s="27">
        <v>1.8</v>
      </c>
      <c r="H26" s="27">
        <f>G26-F26</f>
        <v>-0.19999999999999996</v>
      </c>
      <c r="I26" s="71"/>
      <c r="J26" s="71">
        <v>2.5</v>
      </c>
      <c r="K26" s="72"/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44183</v>
      </c>
      <c r="C31" s="30">
        <v>574</v>
      </c>
      <c r="D31" s="27">
        <v>31.5</v>
      </c>
      <c r="E31" s="27">
        <v>31.5</v>
      </c>
      <c r="F31" s="27">
        <v>31.5</v>
      </c>
      <c r="G31" s="27">
        <v>31.5</v>
      </c>
      <c r="H31" s="27">
        <f>G31-F31</f>
        <v>0</v>
      </c>
      <c r="I31" s="46">
        <v>31</v>
      </c>
      <c r="J31" s="46"/>
      <c r="K31" s="70">
        <v>400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21.07</v>
      </c>
      <c r="G32" s="27">
        <v>21.03</v>
      </c>
      <c r="H32" s="27">
        <f>G32-F32</f>
        <v>-0.03999999999999915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6048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105110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2598.8</v>
      </c>
      <c r="C2" s="16">
        <v>6048</v>
      </c>
      <c r="D2" s="17">
        <v>25212.25</v>
      </c>
      <c r="E2" s="16">
        <v>6</v>
      </c>
      <c r="F2" s="18">
        <f>B22</f>
        <v>5223.718275969999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632.35</v>
      </c>
      <c r="C4" s="16">
        <f>SUM(C2:C3)</f>
        <v>6048</v>
      </c>
      <c r="D4" s="17">
        <f>SUM(D2:D3)</f>
        <v>25212.25</v>
      </c>
      <c r="E4" s="16">
        <f>SUM(E2:E3)</f>
        <v>6</v>
      </c>
      <c r="F4" s="18">
        <f>B24</f>
        <v>5342.906505369999</v>
      </c>
      <c r="G4" s="5"/>
    </row>
    <row r="7" spans="1:10" ht="16.5">
      <c r="A7" s="81">
        <v>44183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44183</v>
      </c>
      <c r="C11" s="87">
        <v>44182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2598.8</v>
      </c>
      <c r="C13" s="89">
        <v>2582.56</v>
      </c>
      <c r="D13" s="90">
        <v>16.240000000000236</v>
      </c>
      <c r="H13" s="6"/>
      <c r="I13" s="6"/>
      <c r="J13" s="6"/>
    </row>
    <row r="14" spans="1:10" ht="16.5">
      <c r="A14" s="88" t="s">
        <v>102</v>
      </c>
      <c r="B14" s="91">
        <v>933.43</v>
      </c>
      <c r="C14" s="89">
        <v>1037.14</v>
      </c>
      <c r="D14" s="90">
        <v>-103.71000000000015</v>
      </c>
      <c r="H14" s="6"/>
      <c r="I14" s="6"/>
      <c r="J14" s="6"/>
    </row>
    <row r="15" spans="1:10" ht="16.5">
      <c r="A15" s="88" t="s">
        <v>103</v>
      </c>
      <c r="B15" s="91">
        <v>632.35</v>
      </c>
      <c r="C15" s="89">
        <v>630.05</v>
      </c>
      <c r="D15" s="90">
        <v>2.300000000000068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44183</v>
      </c>
      <c r="C20" s="87">
        <v>44182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5223.718275969999</v>
      </c>
      <c r="C22" s="95">
        <v>5191.072512549999</v>
      </c>
      <c r="D22" s="88">
        <v>32.64576341999964</v>
      </c>
      <c r="H22" s="6"/>
      <c r="I22" s="6"/>
      <c r="J22" s="6"/>
    </row>
    <row r="23" spans="1:10" ht="16.5">
      <c r="A23" s="88" t="s">
        <v>102</v>
      </c>
      <c r="B23" s="95">
        <v>119.18822940000001</v>
      </c>
      <c r="C23" s="95">
        <v>132.431366</v>
      </c>
      <c r="D23" s="90">
        <v>-13.243136599999985</v>
      </c>
      <c r="H23" s="6"/>
      <c r="I23" s="6"/>
      <c r="J23" s="6"/>
    </row>
    <row r="24" spans="1:10" ht="16.5">
      <c r="A24" s="88" t="s">
        <v>103</v>
      </c>
      <c r="B24" s="95">
        <v>5342.906505369999</v>
      </c>
      <c r="C24" s="95">
        <v>5323.503878549999</v>
      </c>
      <c r="D24" s="88">
        <v>19.40262681999957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2020-12-18T17:49:58Z</dcterms:modified>
  <cp:category/>
  <cp:version/>
  <cp:contentType/>
  <cp:contentStatus/>
</cp:coreProperties>
</file>