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<sst xmlns="http://schemas.openxmlformats.org/spreadsheetml/2006/main" count="134" uniqueCount="110">
  <si>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</si>
  <si>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</si>
  <si>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</si>
  <si>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</si>
  <si>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</si>
  <si>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</si>
  <si>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</si>
  <si>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</si>
  <si>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</si>
  <si>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</si>
  <si>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</si>
  <si>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</si>
  <si>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</si>
  <si>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</si>
  <si>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</si>
  <si>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</si>
  <si>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</si>
  <si>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</si>
  <si>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</si>
  <si>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</si>
  <si>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</si>
  <si>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</si>
  <si>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</si>
  <si>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</si>
  <si>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</si>
  <si>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</si>
  <si>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</si>
  <si>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</si>
  <si>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</si>
  <si>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</si>
  <si>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</si>
  <si>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</si>
  <si>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</si>
  <si>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</si>
  <si>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</si>
  <si>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</si>
  <si>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</si>
  <si>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</si>
  <si>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</si>
  <si>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</si>
  <si>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</si>
  <si>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</si>
  <si>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</si>
  <si>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</si>
  <si>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</si>
  <si>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</si>
  <si>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</si>
  <si>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</si>
  <si>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</si>
  <si>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</si>
  <si>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</si>
  <si>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</si>
  <si>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</si>
  <si>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</si>
  <si>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</si>
  <si>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</si>
  <si>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</si>
  <si>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</si>
  <si>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</si>
  <si>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</si>
  <si>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</si>
  <si>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</si>
  <si>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</si>
  <si>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</si>
  <si>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</si>
  <si>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</si>
  <si>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</si>
  <si>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</si>
  <si>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</si>
  <si>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</si>
  <si>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</si>
  <si>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</si>
  <si>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</si>
  <si>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</si>
  <si>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</si>
  <si>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</si>
  <si>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</si>
  <si>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</si>
  <si>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</si>
  <si>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</si>
  <si>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</si>
  <si>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</si>
  <si>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</si>
  <si>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</si>
  <si>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</si>
  <si>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</si>
  <si>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</si>
  <si>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</si>
  <si>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</si>
  <si>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</si>
  <si>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</si>
  <si>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</si>
  <si>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</si>
  <si>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</si>
  <si>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</si>
  <si>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</si>
  <si>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</si>
  <si>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</si>
  <si>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</si>
  <si>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</si>
  <si>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</si>
  <si>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</si>
  <si>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</si>
  <si>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</si>
  <si>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</si>
  <si>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</si>
  <si>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</si>
  <si>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</si>
  <si>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INDEX</t>
  </si>
  <si>
    <t>Monday October 12,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</si>
</sst>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4.25">
      <c r="A3" s="78" t="s">
        <v>109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s="1" customFormat="1" ht="32.25" customHeight="1">
      <c r="A4" s="81" t="s">
        <v>1</v>
      </c>
      <c r="B4" s="82" t="s">
        <v>2</v>
      </c>
      <c r="C4" s="83" t="s">
        <v>3</v>
      </c>
      <c r="D4" s="82" t="s">
        <v>4</v>
      </c>
      <c r="E4" s="82" t="s">
        <v>5</v>
      </c>
      <c r="F4" s="82" t="s">
        <v>46</v>
      </c>
      <c r="G4" s="82" t="s">
        <v>73</v>
      </c>
      <c r="H4" s="82" t="s">
        <v>6</v>
      </c>
      <c r="I4" s="82" t="s">
        <v>7</v>
      </c>
      <c r="J4" s="82" t="s">
        <v>8</v>
      </c>
      <c r="K4" s="82" t="s">
        <v>80</v>
      </c>
      <c r="L4" s="82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46">
        <v>0.02</v>
      </c>
      <c r="J6" s="46">
        <v>0.05</v>
      </c>
      <c r="K6" s="70">
        <v>8080</v>
      </c>
      <c r="L6" s="70">
        <v>4000</v>
      </c>
    </row>
    <row r="7" spans="1:12" s="8" customFormat="1" ht="14.2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4.2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4.2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4.25">
      <c r="A13" s="23" t="s">
        <v>82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1"/>
      <c r="J13" s="71"/>
      <c r="K13" s="72"/>
      <c r="L13" s="72"/>
    </row>
    <row r="14" spans="1:12" s="1" customFormat="1" ht="14.25">
      <c r="A14" s="23" t="s">
        <v>104</v>
      </c>
      <c r="B14" s="24">
        <v>44098</v>
      </c>
      <c r="C14" s="25"/>
      <c r="D14" s="26"/>
      <c r="E14" s="26"/>
      <c r="F14" s="27">
        <v>4.09</v>
      </c>
      <c r="G14" s="27">
        <v>4.09</v>
      </c>
      <c r="H14" s="27"/>
      <c r="I14" s="71"/>
      <c r="J14" s="71">
        <v>4.1</v>
      </c>
      <c r="K14" s="72"/>
      <c r="L14" s="72">
        <v>1350</v>
      </c>
    </row>
    <row r="15" spans="1:12" s="1" customFormat="1" ht="14.25">
      <c r="A15" s="31" t="s">
        <v>107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1.77</v>
      </c>
      <c r="J15" s="71">
        <v>2</v>
      </c>
      <c r="K15" s="72">
        <v>2000</v>
      </c>
      <c r="L15" s="72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4.2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0.18</v>
      </c>
      <c r="K17" s="70"/>
      <c r="L17" s="70">
        <v>38118</v>
      </c>
    </row>
    <row r="18" spans="1:12" s="1" customFormat="1" ht="14.25">
      <c r="A18" s="23" t="s">
        <v>106</v>
      </c>
      <c r="B18" s="24">
        <v>44104</v>
      </c>
      <c r="C18" s="30"/>
      <c r="D18" s="26"/>
      <c r="E18" s="26"/>
      <c r="F18" s="27">
        <v>0.56</v>
      </c>
      <c r="G18" s="27">
        <v>0.56</v>
      </c>
      <c r="H18" s="27"/>
      <c r="I18" s="71">
        <v>0.56</v>
      </c>
      <c r="J18" s="74">
        <v>0.57</v>
      </c>
      <c r="K18" s="72">
        <v>23301</v>
      </c>
      <c r="L18" s="72">
        <v>32874</v>
      </c>
    </row>
    <row r="19" spans="1:12" s="1" customFormat="1" ht="14.25">
      <c r="A19" s="23" t="s">
        <v>102</v>
      </c>
      <c r="B19" s="24">
        <v>44116</v>
      </c>
      <c r="C19" s="30">
        <v>916</v>
      </c>
      <c r="D19" s="26">
        <v>2.35</v>
      </c>
      <c r="E19" s="26">
        <v>2.35</v>
      </c>
      <c r="F19" s="27">
        <v>2.39</v>
      </c>
      <c r="G19" s="27">
        <v>2.35</v>
      </c>
      <c r="H19" s="27">
        <f>G19-F19</f>
        <v>-0.040000000000000036</v>
      </c>
      <c r="I19" s="71"/>
      <c r="J19" s="71">
        <v>2.35</v>
      </c>
      <c r="K19" s="72"/>
      <c r="L19" s="72">
        <v>899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4.25">
      <c r="A21" s="23" t="s">
        <v>93</v>
      </c>
      <c r="B21" s="65">
        <v>44078</v>
      </c>
      <c r="C21" s="30"/>
      <c r="D21" s="26"/>
      <c r="E21" s="26"/>
      <c r="F21" s="27">
        <v>3</v>
      </c>
      <c r="G21" s="27">
        <v>3</v>
      </c>
      <c r="H21" s="27"/>
      <c r="I21" s="71"/>
      <c r="J21" s="71">
        <v>2.7</v>
      </c>
      <c r="K21" s="72"/>
      <c r="L21" s="72">
        <v>10580</v>
      </c>
    </row>
    <row r="22" spans="1:12" s="1" customFormat="1" ht="14.2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200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4.2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4.2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4.2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4.25">
      <c r="A31" s="31" t="s">
        <v>101</v>
      </c>
      <c r="B31" s="32">
        <v>44113</v>
      </c>
      <c r="C31" s="30"/>
      <c r="D31" s="27"/>
      <c r="E31" s="27"/>
      <c r="F31" s="27">
        <v>31</v>
      </c>
      <c r="G31" s="27">
        <v>31</v>
      </c>
      <c r="H31" s="27"/>
      <c r="I31" s="46">
        <v>31</v>
      </c>
      <c r="J31" s="46">
        <v>32</v>
      </c>
      <c r="K31" s="70">
        <v>121</v>
      </c>
      <c r="L31" s="70">
        <v>500</v>
      </c>
    </row>
    <row r="32" spans="1:12" s="8" customFormat="1" ht="14.25">
      <c r="A32" s="31" t="s">
        <v>105</v>
      </c>
      <c r="B32" s="32">
        <v>44057</v>
      </c>
      <c r="C32" s="30"/>
      <c r="D32" s="27"/>
      <c r="E32" s="27"/>
      <c r="F32" s="27">
        <v>20.94</v>
      </c>
      <c r="G32" s="27">
        <v>20.94</v>
      </c>
      <c r="H32" s="27">
        <f>G32-F32</f>
        <v>0</v>
      </c>
      <c r="I32" s="46">
        <v>25.06</v>
      </c>
      <c r="J32" s="46"/>
      <c r="K32" s="70">
        <v>50</v>
      </c>
      <c r="L32" s="70"/>
    </row>
    <row r="33" spans="1:12" s="1" customFormat="1" ht="14.25">
      <c r="A33" s="33" t="s">
        <v>10</v>
      </c>
      <c r="B33" s="34"/>
      <c r="C33" s="35">
        <f>SUM(C6:C32)</f>
        <v>916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84"/>
      <c r="B34" s="85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86</v>
      </c>
      <c r="B43" s="32">
        <v>44106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45</v>
      </c>
    </row>
    <row r="44" spans="1:12" s="3" customFormat="1" ht="13.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3.5">
      <c r="A46" s="23" t="s">
        <v>83</v>
      </c>
      <c r="B46" s="32">
        <v>43866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2651.2</v>
      </c>
      <c r="C2" s="16">
        <v>916</v>
      </c>
      <c r="D2" s="17">
        <v>2152.6</v>
      </c>
      <c r="E2" s="16">
        <v>1</v>
      </c>
      <c r="F2" s="18">
        <f>B22</f>
        <v>5644.245579539999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651.83</v>
      </c>
      <c r="C4" s="16">
        <f>SUM(C2:C3)</f>
        <v>916</v>
      </c>
      <c r="D4" s="17">
        <f>SUM(D2:D3)</f>
        <v>2152.6</v>
      </c>
      <c r="E4" s="16">
        <f>SUM(E2:E3)</f>
        <v>1</v>
      </c>
      <c r="F4" s="18">
        <f>B24</f>
        <v>5823.027923639999</v>
      </c>
      <c r="G4" s="5"/>
    </row>
    <row r="7" spans="1:10" ht="15">
      <c r="A7" s="86">
        <v>44116</v>
      </c>
      <c r="B7" s="87"/>
      <c r="C7" s="87"/>
      <c r="D7" s="87"/>
      <c r="H7" s="6"/>
      <c r="I7" s="6"/>
      <c r="J7" s="6"/>
    </row>
    <row r="8" spans="1:10" ht="14.25">
      <c r="A8" s="88"/>
      <c r="B8" s="87"/>
      <c r="C8" s="87"/>
      <c r="D8" s="87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108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44116</v>
      </c>
      <c r="C11" s="92">
        <v>44113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95</v>
      </c>
      <c r="B13" s="94">
        <v>2651.2</v>
      </c>
      <c r="C13" s="94">
        <v>2655.47</v>
      </c>
      <c r="D13" s="95">
        <v>-4.269999999999982</v>
      </c>
      <c r="H13" s="6"/>
      <c r="I13" s="6"/>
      <c r="J13" s="6"/>
    </row>
    <row r="14" spans="1:10" ht="14.25">
      <c r="A14" s="93" t="s">
        <v>96</v>
      </c>
      <c r="B14" s="96">
        <v>1400.14</v>
      </c>
      <c r="C14" s="94">
        <v>1400.14</v>
      </c>
      <c r="D14" s="95">
        <v>0</v>
      </c>
      <c r="H14" s="6"/>
      <c r="I14" s="6"/>
      <c r="J14" s="6"/>
    </row>
    <row r="15" spans="1:10" ht="14.25">
      <c r="A15" s="93" t="s">
        <v>97</v>
      </c>
      <c r="B15" s="96">
        <v>651.83</v>
      </c>
      <c r="C15" s="94">
        <v>652.85</v>
      </c>
      <c r="D15" s="95">
        <v>-1.0199999999999818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7"/>
      <c r="B18" s="93"/>
      <c r="C18" s="93"/>
      <c r="D18" s="93"/>
      <c r="H18" s="6"/>
      <c r="I18" s="6"/>
      <c r="J18" s="6"/>
    </row>
    <row r="19" spans="1:10" ht="14.25">
      <c r="A19" s="97" t="s">
        <v>98</v>
      </c>
      <c r="B19" s="98" t="s">
        <v>99</v>
      </c>
      <c r="C19" s="91" t="s">
        <v>99</v>
      </c>
      <c r="D19" s="99" t="s">
        <v>100</v>
      </c>
      <c r="G19" s="4"/>
      <c r="H19" s="6"/>
      <c r="I19" s="6"/>
      <c r="J19" s="6"/>
    </row>
    <row r="20" spans="1:10" ht="14.25">
      <c r="A20" s="93"/>
      <c r="B20" s="92">
        <v>44116</v>
      </c>
      <c r="C20" s="92">
        <v>44113</v>
      </c>
      <c r="D20" s="99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95</v>
      </c>
      <c r="B22" s="100">
        <v>5644.245579539999</v>
      </c>
      <c r="C22" s="100">
        <v>5653.339999059999</v>
      </c>
      <c r="D22" s="93">
        <v>-9.094419519999974</v>
      </c>
      <c r="H22" s="6"/>
      <c r="I22" s="6"/>
      <c r="J22" s="6"/>
    </row>
    <row r="23" spans="1:10" ht="14.25">
      <c r="A23" s="93" t="s">
        <v>96</v>
      </c>
      <c r="B23" s="100">
        <v>178.78234410000002</v>
      </c>
      <c r="C23" s="100">
        <v>178.78234410000002</v>
      </c>
      <c r="D23" s="95">
        <v>0</v>
      </c>
      <c r="H23" s="6"/>
      <c r="I23" s="6"/>
      <c r="J23" s="6"/>
    </row>
    <row r="24" spans="1:10" ht="14.25">
      <c r="A24" s="93" t="s">
        <v>97</v>
      </c>
      <c r="B24" s="100">
        <v>5823.027923639999</v>
      </c>
      <c r="C24" s="100">
        <v>5832.12234316</v>
      </c>
      <c r="D24" s="93">
        <v>-9.094419520000883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D26" sqref="D26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4.25">
      <c r="A2" s="77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4.25">
      <c r="A3" s="78" t="s">
        <v>109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103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4.2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2020-10-12T17:40:29Z</dcterms:modified>
  <cp:category/>
  <cp:version/>
  <cp:contentType/>
  <cp:contentStatus/>
</cp:coreProperties>
</file>