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<sst xmlns="http://schemas.openxmlformats.org/spreadsheetml/2006/main" count="134" uniqueCount="109">
  <si>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</si>
  <si>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</si>
  <si>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</si>
  <si>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</si>
  <si>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</si>
  <si>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</si>
  <si>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</si>
  <si>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</si>
  <si>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</si>
  <si>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</si>
  <si>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</si>
  <si>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</si>
  <si>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</si>
  <si>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</si>
  <si>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</si>
  <si>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</si>
  <si>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</si>
  <si>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</si>
  <si>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</si>
  <si>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</si>
  <si>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</si>
  <si>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</si>
  <si>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</si>
  <si>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</si>
  <si>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</si>
  <si>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</si>
  <si>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</si>
  <si>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</si>
  <si>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</si>
  <si>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</si>
  <si>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</si>
  <si>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</si>
  <si>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</si>
  <si>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</si>
  <si>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</si>
  <si>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</si>
  <si>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</si>
  <si>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</si>
  <si>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</si>
  <si>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</si>
  <si>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</si>
  <si>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</si>
  <si>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</si>
  <si>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</si>
  <si>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</si>
  <si>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</si>
  <si>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</si>
  <si>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</si>
  <si>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</si>
  <si>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</si>
  <si>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</si>
  <si>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</si>
  <si>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</si>
  <si>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</si>
  <si>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</si>
  <si>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</si>
  <si>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</si>
  <si>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</si>
  <si>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</si>
  <si>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</si>
  <si>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</si>
  <si>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</si>
  <si>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</si>
  <si>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</si>
  <si>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</si>
  <si>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</si>
  <si>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</si>
  <si>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</si>
  <si>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</si>
  <si>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</si>
  <si>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</si>
  <si>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</si>
  <si>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</si>
  <si>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</si>
  <si>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</si>
  <si>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</si>
  <si>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</si>
  <si>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</si>
  <si>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</si>
  <si>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</si>
  <si>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</si>
  <si>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</si>
  <si>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</si>
  <si>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</si>
  <si>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</si>
  <si>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</si>
  <si>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</si>
  <si>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</si>
  <si>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</si>
  <si>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</si>
  <si>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</si>
  <si>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</si>
  <si>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</si>
  <si>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</si>
  <si>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</si>
  <si>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</si>
  <si>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</si>
  <si>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</si>
  <si>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</si>
  <si>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</si>
  <si>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</si>
  <si>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</si>
  <si>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</si>
  <si>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</si>
  <si>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</si>
  <si>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</si>
  <si>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Tuesday August 25, 2020</t>
  </si>
  <si>
    <t>Cave Shepherd and Company Limited</t>
  </si>
  <si>
    <t>Emera Deposit Receipt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</si>
</sst>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4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4.25">
      <c r="A3" s="97" t="s">
        <v>106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4.2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50">
        <v>3.11</v>
      </c>
      <c r="J7" s="50"/>
      <c r="K7" s="74">
        <v>64</v>
      </c>
      <c r="L7" s="74"/>
    </row>
    <row r="8" spans="1:12" s="1" customFormat="1" ht="14.2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4.2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4.2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4.25">
      <c r="A14" s="23" t="s">
        <v>107</v>
      </c>
      <c r="B14" s="24">
        <v>44068</v>
      </c>
      <c r="C14" s="25">
        <v>3820</v>
      </c>
      <c r="D14" s="26">
        <v>4.39</v>
      </c>
      <c r="E14" s="26">
        <v>4.39</v>
      </c>
      <c r="F14" s="27">
        <v>4.38</v>
      </c>
      <c r="G14" s="27">
        <v>4.39</v>
      </c>
      <c r="H14" s="27">
        <f>G14-F14</f>
        <v>0.009999999999999787</v>
      </c>
      <c r="I14" s="75">
        <v>4.05</v>
      </c>
      <c r="J14" s="75">
        <v>4.4</v>
      </c>
      <c r="K14" s="76">
        <v>900</v>
      </c>
      <c r="L14" s="76">
        <v>46810</v>
      </c>
    </row>
    <row r="15" spans="1:12" s="1" customFormat="1" ht="14.25">
      <c r="A15" s="31" t="s">
        <v>24</v>
      </c>
      <c r="B15" s="24">
        <v>44067</v>
      </c>
      <c r="C15" s="30"/>
      <c r="D15" s="26"/>
      <c r="E15" s="26"/>
      <c r="F15" s="27">
        <v>2.1</v>
      </c>
      <c r="G15" s="27">
        <v>2.1</v>
      </c>
      <c r="H15" s="27"/>
      <c r="I15" s="75">
        <v>2.1</v>
      </c>
      <c r="J15" s="75">
        <v>2.4</v>
      </c>
      <c r="K15" s="76">
        <v>1000</v>
      </c>
      <c r="L15" s="76">
        <v>8440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4.2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35118</v>
      </c>
    </row>
    <row r="18" spans="1:12" s="1" customFormat="1" ht="14.25">
      <c r="A18" s="23" t="s">
        <v>95</v>
      </c>
      <c r="B18" s="24">
        <v>44067</v>
      </c>
      <c r="C18" s="30"/>
      <c r="D18" s="26"/>
      <c r="E18" s="26"/>
      <c r="F18" s="27">
        <v>0.57</v>
      </c>
      <c r="G18" s="27">
        <v>0.57</v>
      </c>
      <c r="H18" s="27"/>
      <c r="I18" s="75">
        <v>0.56</v>
      </c>
      <c r="J18" s="78">
        <v>0.57</v>
      </c>
      <c r="K18" s="76">
        <v>22573</v>
      </c>
      <c r="L18" s="76">
        <v>37000</v>
      </c>
    </row>
    <row r="19" spans="1:12" s="1" customFormat="1" ht="14.25">
      <c r="A19" s="23" t="s">
        <v>104</v>
      </c>
      <c r="B19" s="24">
        <v>44067</v>
      </c>
      <c r="C19" s="30"/>
      <c r="D19" s="26"/>
      <c r="E19" s="26"/>
      <c r="F19" s="27">
        <v>2.55</v>
      </c>
      <c r="G19" s="27">
        <v>2.55</v>
      </c>
      <c r="H19" s="27"/>
      <c r="I19" s="75">
        <v>2.5</v>
      </c>
      <c r="J19" s="75">
        <v>2.58</v>
      </c>
      <c r="K19" s="76">
        <v>467</v>
      </c>
      <c r="L19" s="76">
        <v>36119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4.25">
      <c r="A21" s="23" t="s">
        <v>94</v>
      </c>
      <c r="B21" s="69">
        <v>44055</v>
      </c>
      <c r="C21" s="30"/>
      <c r="D21" s="26"/>
      <c r="E21" s="26"/>
      <c r="F21" s="27">
        <v>3</v>
      </c>
      <c r="G21" s="27">
        <v>3</v>
      </c>
      <c r="H21" s="27"/>
      <c r="I21" s="75">
        <v>3</v>
      </c>
      <c r="J21" s="75">
        <v>3.1</v>
      </c>
      <c r="K21" s="76">
        <v>287</v>
      </c>
      <c r="L21" s="76">
        <v>13500</v>
      </c>
    </row>
    <row r="22" spans="1:12" s="1" customFormat="1" ht="14.2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3000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4.2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4.2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4.2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4.25">
      <c r="A31" s="31" t="s">
        <v>103</v>
      </c>
      <c r="B31" s="32">
        <v>44061</v>
      </c>
      <c r="C31" s="30"/>
      <c r="D31" s="27"/>
      <c r="E31" s="27"/>
      <c r="F31" s="27">
        <v>31</v>
      </c>
      <c r="G31" s="27">
        <v>31</v>
      </c>
      <c r="H31" s="27"/>
      <c r="I31" s="50">
        <v>30</v>
      </c>
      <c r="J31" s="50"/>
      <c r="K31" s="74">
        <v>100000</v>
      </c>
      <c r="L31" s="74"/>
    </row>
    <row r="32" spans="1:12" s="8" customFormat="1" ht="14.25">
      <c r="A32" s="31" t="s">
        <v>108</v>
      </c>
      <c r="B32" s="32">
        <v>44057</v>
      </c>
      <c r="C32" s="30"/>
      <c r="D32" s="27"/>
      <c r="E32" s="27"/>
      <c r="F32" s="27">
        <v>20.24</v>
      </c>
      <c r="G32" s="27">
        <v>20.31</v>
      </c>
      <c r="H32" s="27">
        <f>G32-F32</f>
        <v>0.07000000000000028</v>
      </c>
      <c r="I32" s="50">
        <v>25.05</v>
      </c>
      <c r="J32" s="50"/>
      <c r="K32" s="74">
        <v>200</v>
      </c>
      <c r="L32" s="74"/>
    </row>
    <row r="33" spans="1:12" s="1" customFormat="1" ht="14.25">
      <c r="A33" s="33" t="s">
        <v>10</v>
      </c>
      <c r="B33" s="34"/>
      <c r="C33" s="35">
        <f>SUM(C6:C32)</f>
        <v>3820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2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2">
      <c r="A43" s="31" t="s">
        <v>87</v>
      </c>
      <c r="B43" s="32">
        <v>44064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65</v>
      </c>
      <c r="K43" s="30"/>
      <c r="L43" s="30">
        <v>1046</v>
      </c>
    </row>
    <row r="44" spans="1:12" s="3" customFormat="1" ht="12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2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2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2749.18</v>
      </c>
      <c r="C2" s="16">
        <v>3820</v>
      </c>
      <c r="D2" s="17">
        <v>16769.8</v>
      </c>
      <c r="E2" s="16">
        <v>1</v>
      </c>
      <c r="F2" s="18">
        <f>B22</f>
        <v>5844.469677069999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675.18</v>
      </c>
      <c r="C4" s="16">
        <f>SUM(C2:C3)</f>
        <v>3820</v>
      </c>
      <c r="D4" s="17">
        <f>SUM(D2:D3)</f>
        <v>16769.8</v>
      </c>
      <c r="E4" s="16">
        <f>SUM(E2:E3)</f>
        <v>1</v>
      </c>
      <c r="F4" s="18">
        <f>B24</f>
        <v>6023.25202117</v>
      </c>
      <c r="G4" s="5"/>
    </row>
    <row r="7" spans="1:10" ht="15">
      <c r="A7" s="79">
        <v>44068</v>
      </c>
      <c r="B7" s="80"/>
      <c r="C7" s="80"/>
      <c r="D7" s="80"/>
      <c r="H7" s="6"/>
      <c r="I7" s="6"/>
      <c r="J7" s="6"/>
    </row>
    <row r="8" spans="1:10" ht="14.25">
      <c r="A8" s="81"/>
      <c r="B8" s="80"/>
      <c r="C8" s="80"/>
      <c r="D8" s="80"/>
      <c r="H8" s="6"/>
      <c r="I8" s="6"/>
      <c r="J8" s="6"/>
    </row>
    <row r="9" spans="1:10" ht="14.25">
      <c r="A9" s="82"/>
      <c r="B9" s="83"/>
      <c r="C9" s="83"/>
      <c r="D9" s="83"/>
      <c r="H9" s="6"/>
      <c r="I9" s="6"/>
      <c r="J9" s="6"/>
    </row>
    <row r="10" spans="1:10" ht="14.2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4.25">
      <c r="A11" s="83"/>
      <c r="B11" s="85">
        <v>44068</v>
      </c>
      <c r="C11" s="85">
        <v>44067</v>
      </c>
      <c r="D11" s="84"/>
      <c r="H11" s="6"/>
      <c r="I11" s="6"/>
      <c r="J11" s="6"/>
    </row>
    <row r="12" spans="1:10" ht="14.25">
      <c r="A12" s="83"/>
      <c r="B12" s="83"/>
      <c r="C12" s="83"/>
      <c r="D12" s="83"/>
      <c r="H12" s="6"/>
      <c r="I12" s="6"/>
      <c r="J12" s="6"/>
    </row>
    <row r="13" spans="1:10" ht="14.25">
      <c r="A13" s="86" t="s">
        <v>97</v>
      </c>
      <c r="B13" s="87">
        <v>2749.18</v>
      </c>
      <c r="C13" s="87">
        <v>2749.02</v>
      </c>
      <c r="D13" s="88">
        <v>0.15999999999985448</v>
      </c>
      <c r="H13" s="6"/>
      <c r="I13" s="6"/>
      <c r="J13" s="6"/>
    </row>
    <row r="14" spans="1:10" ht="14.25">
      <c r="A14" s="86" t="s">
        <v>98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4.25">
      <c r="A15" s="86" t="s">
        <v>99</v>
      </c>
      <c r="B15" s="89">
        <v>675.18</v>
      </c>
      <c r="C15" s="87">
        <v>675.14</v>
      </c>
      <c r="D15" s="88">
        <v>0.03999999999996362</v>
      </c>
      <c r="H15" s="6"/>
      <c r="I15" s="6"/>
      <c r="J15" s="6"/>
    </row>
    <row r="16" spans="1:10" ht="14.25">
      <c r="A16" s="86"/>
      <c r="B16" s="86"/>
      <c r="C16" s="86"/>
      <c r="D16" s="86"/>
      <c r="H16" s="6"/>
      <c r="I16" s="6"/>
      <c r="J16" s="6"/>
    </row>
    <row r="17" spans="1:10" ht="14.25">
      <c r="A17" s="86"/>
      <c r="B17" s="86"/>
      <c r="C17" s="86"/>
      <c r="D17" s="86"/>
      <c r="H17" s="6"/>
      <c r="I17" s="6"/>
      <c r="J17" s="6"/>
    </row>
    <row r="18" spans="1:10" ht="14.25">
      <c r="A18" s="90"/>
      <c r="B18" s="86"/>
      <c r="C18" s="86"/>
      <c r="D18" s="86"/>
      <c r="H18" s="6"/>
      <c r="I18" s="6"/>
      <c r="J18" s="6"/>
    </row>
    <row r="19" spans="1:10" ht="14.25">
      <c r="A19" s="90" t="s">
        <v>100</v>
      </c>
      <c r="B19" s="91" t="s">
        <v>101</v>
      </c>
      <c r="C19" s="84" t="s">
        <v>101</v>
      </c>
      <c r="D19" s="92" t="s">
        <v>102</v>
      </c>
      <c r="G19" s="4"/>
      <c r="H19" s="6"/>
      <c r="I19" s="6"/>
      <c r="J19" s="6"/>
    </row>
    <row r="20" spans="1:10" ht="14.25">
      <c r="A20" s="86"/>
      <c r="B20" s="85">
        <v>44068</v>
      </c>
      <c r="C20" s="85">
        <v>44067</v>
      </c>
      <c r="D20" s="92"/>
      <c r="H20" s="6"/>
      <c r="I20" s="6"/>
      <c r="J20" s="6"/>
    </row>
    <row r="21" spans="1:10" ht="14.25">
      <c r="A21" s="86"/>
      <c r="B21" s="86"/>
      <c r="C21" s="86"/>
      <c r="D21" s="86"/>
      <c r="H21" s="6"/>
      <c r="I21" s="6"/>
      <c r="J21" s="6"/>
    </row>
    <row r="22" spans="1:10" ht="14.25">
      <c r="A22" s="86" t="s">
        <v>97</v>
      </c>
      <c r="B22" s="93">
        <v>5844.469677069999</v>
      </c>
      <c r="C22" s="93">
        <v>5844.13158974</v>
      </c>
      <c r="D22" s="86">
        <v>0.33808732999932545</v>
      </c>
      <c r="H22" s="6"/>
      <c r="I22" s="6"/>
      <c r="J22" s="6"/>
    </row>
    <row r="23" spans="1:10" ht="14.25">
      <c r="A23" s="86" t="s">
        <v>98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4.25">
      <c r="A24" s="86" t="s">
        <v>99</v>
      </c>
      <c r="B24" s="93">
        <v>6023.25202117</v>
      </c>
      <c r="C24" s="93">
        <v>6022.91393384</v>
      </c>
      <c r="D24" s="86">
        <v>0.33808733000023494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4.2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4.25">
      <c r="A3" s="97" t="s">
        <v>106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5.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105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96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2020-08-25T17:33:05Z</dcterms:modified>
  <cp:category/>
  <cp:version/>
  <cp:contentType/>
  <cp:contentStatus/>
</cp:coreProperties>
</file>