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<sst xmlns="http://schemas.openxmlformats.org/spreadsheetml/2006/main" count="134" uniqueCount="109">
  <si>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</si>
  <si>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</si>
  <si>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</si>
  <si>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</si>
  <si>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</si>
  <si>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</si>
  <si>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</si>
  <si>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</si>
  <si>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</si>
  <si>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</si>
  <si>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</si>
  <si>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</si>
  <si>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</si>
  <si>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</si>
  <si>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</si>
  <si>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</si>
  <si>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</si>
  <si>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</si>
  <si>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</si>
  <si>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</si>
  <si>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</si>
  <si>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</si>
  <si>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</si>
  <si>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</si>
  <si>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</si>
  <si>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</si>
  <si>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</si>
  <si>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</si>
  <si>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</si>
  <si>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</si>
  <si>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</si>
  <si>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</si>
  <si>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</si>
  <si>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</si>
  <si>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</si>
  <si>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</si>
  <si>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</si>
  <si>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</si>
  <si>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</si>
  <si>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</si>
  <si>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</si>
  <si>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</si>
  <si>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</si>
  <si>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</si>
  <si>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</si>
  <si>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</si>
  <si>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</si>
  <si>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</si>
  <si>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</si>
  <si>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</si>
  <si>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</si>
  <si>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</si>
  <si>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</si>
  <si>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</si>
  <si>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</si>
  <si>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</si>
  <si>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</si>
  <si>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</si>
  <si>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</si>
  <si>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</si>
  <si>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</si>
  <si>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</si>
  <si>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</si>
  <si>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</si>
  <si>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</si>
  <si>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</si>
  <si>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</si>
  <si>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</si>
  <si>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</si>
  <si>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</si>
  <si>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</si>
  <si>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</si>
  <si>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</si>
  <si>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</si>
  <si>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</si>
  <si>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</si>
  <si>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</si>
  <si>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</si>
  <si>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</si>
  <si>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</si>
  <si>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</si>
  <si>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</si>
  <si>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</si>
  <si>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</si>
  <si>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</si>
  <si>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</si>
  <si>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</si>
  <si>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</si>
  <si>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</si>
  <si>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</si>
  <si>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</si>
  <si>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</si>
  <si>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</si>
  <si>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</si>
  <si>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</si>
  <si>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</si>
  <si>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</si>
  <si>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</si>
  <si>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</si>
  <si>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</si>
  <si>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</si>
  <si>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</si>
  <si>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</si>
  <si>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</si>
  <si>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</si>
  <si>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</si>
  <si>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</si>
  <si>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Emera Deposit Receipt -*</t>
  </si>
  <si>
    <t>Monday August 10,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</si>
</sst>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5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97</v>
      </c>
      <c r="B14" s="24">
        <v>44033</v>
      </c>
      <c r="C14" s="25"/>
      <c r="D14" s="26"/>
      <c r="E14" s="26"/>
      <c r="F14" s="27">
        <v>4.39</v>
      </c>
      <c r="G14" s="27">
        <v>4.39</v>
      </c>
      <c r="H14" s="27"/>
      <c r="I14" s="75">
        <v>4.15</v>
      </c>
      <c r="J14" s="75">
        <v>4.39</v>
      </c>
      <c r="K14" s="76">
        <v>4320</v>
      </c>
      <c r="L14" s="76">
        <v>4320</v>
      </c>
    </row>
    <row r="15" spans="1:12" s="1" customFormat="1" ht="14.25">
      <c r="A15" s="31" t="s">
        <v>24</v>
      </c>
      <c r="B15" s="24">
        <v>44043</v>
      </c>
      <c r="C15" s="30"/>
      <c r="D15" s="26"/>
      <c r="E15" s="26"/>
      <c r="F15" s="27">
        <v>2.25</v>
      </c>
      <c r="G15" s="27">
        <v>2.25</v>
      </c>
      <c r="H15" s="27"/>
      <c r="I15" s="75">
        <v>2.15</v>
      </c>
      <c r="J15" s="75">
        <v>2.25</v>
      </c>
      <c r="K15" s="76">
        <v>500</v>
      </c>
      <c r="L15" s="76">
        <v>12948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44039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20301</v>
      </c>
      <c r="L18" s="76">
        <v>27200</v>
      </c>
    </row>
    <row r="19" spans="1:12" s="1" customFormat="1" ht="14.25">
      <c r="A19" s="23" t="s">
        <v>105</v>
      </c>
      <c r="B19" s="24">
        <v>44047</v>
      </c>
      <c r="C19" s="30"/>
      <c r="D19" s="26"/>
      <c r="E19" s="26"/>
      <c r="F19" s="27">
        <v>2.65</v>
      </c>
      <c r="G19" s="27">
        <v>2.65</v>
      </c>
      <c r="H19" s="27"/>
      <c r="I19" s="75">
        <v>2.6</v>
      </c>
      <c r="J19" s="75">
        <v>2.65</v>
      </c>
      <c r="K19" s="76">
        <v>500</v>
      </c>
      <c r="L19" s="76">
        <v>6667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44029</v>
      </c>
      <c r="C21" s="30"/>
      <c r="D21" s="26"/>
      <c r="E21" s="26"/>
      <c r="F21" s="27">
        <v>3.2</v>
      </c>
      <c r="G21" s="27">
        <v>3.2</v>
      </c>
      <c r="H21" s="27"/>
      <c r="I21" s="75">
        <v>3</v>
      </c>
      <c r="J21" s="75">
        <v>3.1</v>
      </c>
      <c r="K21" s="76">
        <v>500</v>
      </c>
      <c r="L21" s="76">
        <v>11000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104</v>
      </c>
      <c r="B31" s="32">
        <v>44053</v>
      </c>
      <c r="C31" s="30">
        <v>800</v>
      </c>
      <c r="D31" s="27">
        <v>31.5</v>
      </c>
      <c r="E31" s="27">
        <v>31</v>
      </c>
      <c r="F31" s="27">
        <v>31</v>
      </c>
      <c r="G31" s="27">
        <v>31.13</v>
      </c>
      <c r="H31" s="27">
        <f>G31-F31</f>
        <v>0.129999999999999</v>
      </c>
      <c r="I31" s="50">
        <v>31</v>
      </c>
      <c r="J31" s="50"/>
      <c r="K31" s="74">
        <v>200</v>
      </c>
      <c r="L31" s="74"/>
    </row>
    <row r="32" spans="1:12" s="8" customFormat="1" ht="14.25">
      <c r="A32" s="31" t="s">
        <v>107</v>
      </c>
      <c r="B32" s="32">
        <v>43871</v>
      </c>
      <c r="C32" s="30"/>
      <c r="D32" s="27"/>
      <c r="E32" s="27"/>
      <c r="F32" s="27">
        <v>20.19</v>
      </c>
      <c r="G32" s="27">
        <v>20.21</v>
      </c>
      <c r="H32" s="27">
        <f>G32-F32</f>
        <v>0.019999999999999574</v>
      </c>
      <c r="I32" s="50">
        <v>25</v>
      </c>
      <c r="J32" s="50"/>
      <c r="K32" s="74">
        <v>250</v>
      </c>
      <c r="L32" s="74"/>
    </row>
    <row r="33" spans="1:12" s="1" customFormat="1" ht="14.25">
      <c r="A33" s="33" t="s">
        <v>10</v>
      </c>
      <c r="B33" s="34"/>
      <c r="C33" s="35">
        <f>SUM(C6:C32)</f>
        <v>800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44043.424421296295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435353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2869.48</v>
      </c>
      <c r="C2" s="16">
        <v>800</v>
      </c>
      <c r="D2" s="17">
        <v>24900</v>
      </c>
      <c r="E2" s="16">
        <v>3</v>
      </c>
      <c r="F2" s="18">
        <f>B22</f>
        <v>6111.476880939999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703.83</v>
      </c>
      <c r="C4" s="16">
        <f>SUM(C2:C3)</f>
        <v>800</v>
      </c>
      <c r="D4" s="17">
        <f>SUM(D2:D3)</f>
        <v>24900</v>
      </c>
      <c r="E4" s="16">
        <f>SUM(E2:E3)</f>
        <v>3</v>
      </c>
      <c r="F4" s="18">
        <f>B24</f>
        <v>6290.25922504</v>
      </c>
      <c r="G4" s="5"/>
    </row>
    <row r="7" spans="1:10" ht="15">
      <c r="A7" s="79">
        <v>44053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44053</v>
      </c>
      <c r="C11" s="85">
        <v>44050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98</v>
      </c>
      <c r="B13" s="87">
        <v>2869.48</v>
      </c>
      <c r="C13" s="87">
        <v>2869.28</v>
      </c>
      <c r="D13" s="88">
        <v>0.1999999999998181</v>
      </c>
      <c r="H13" s="6"/>
      <c r="I13" s="6"/>
      <c r="J13" s="6"/>
    </row>
    <row r="14" spans="1:10" ht="14.25">
      <c r="A14" s="86" t="s">
        <v>99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100</v>
      </c>
      <c r="B15" s="89">
        <v>703.83</v>
      </c>
      <c r="C15" s="87">
        <v>703.78</v>
      </c>
      <c r="D15" s="88">
        <v>0.05000000000006821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102</v>
      </c>
      <c r="C19" s="84" t="s">
        <v>102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44053</v>
      </c>
      <c r="C20" s="85">
        <v>44050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98</v>
      </c>
      <c r="B22" s="93">
        <v>6111.476880939999</v>
      </c>
      <c r="C22" s="93">
        <v>6111.040378469999</v>
      </c>
      <c r="D22" s="86">
        <v>0.4365024700000504</v>
      </c>
      <c r="H22" s="6"/>
      <c r="I22" s="6"/>
      <c r="J22" s="6"/>
    </row>
    <row r="23" spans="1:10" ht="14.25">
      <c r="A23" s="86" t="s">
        <v>99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100</v>
      </c>
      <c r="B24" s="93">
        <v>6290.25922504</v>
      </c>
      <c r="C24" s="93">
        <v>6289.822722569999</v>
      </c>
      <c r="D24" s="86">
        <v>0.4365024700009599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106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2020-08-10T17:35:46Z</dcterms:modified>
  <cp:category/>
  <cp:version/>
  <cp:contentType/>
  <cp:contentStatus/>
</cp:coreProperties>
</file>