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<sst xmlns="http://schemas.openxmlformats.org/spreadsheetml/2006/main" count="134" uniqueCount="109">
  <si>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</si>
  <si>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</si>
  <si>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</si>
  <si>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</si>
  <si>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</si>
  <si>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</si>
  <si>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</si>
  <si>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</si>
  <si>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</si>
  <si>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</si>
  <si>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</si>
  <si>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</si>
  <si>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</si>
  <si>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</si>
  <si>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</si>
  <si>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</si>
  <si>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</si>
  <si>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</si>
  <si>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</si>
  <si>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</si>
  <si>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</si>
  <si>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</si>
  <si>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</si>
  <si>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</si>
  <si>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</si>
  <si>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</si>
  <si>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</si>
  <si>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</si>
  <si>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</si>
  <si>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</si>
  <si>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</si>
  <si>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</si>
  <si>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</si>
  <si>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</si>
  <si>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</si>
  <si>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</si>
  <si>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</si>
  <si>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</si>
  <si>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</si>
  <si>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</si>
  <si>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</si>
  <si>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</si>
  <si>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</si>
  <si>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</si>
  <si>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</si>
  <si>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</si>
  <si>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</si>
  <si>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</si>
  <si>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</si>
  <si>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</si>
  <si>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</si>
  <si>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</si>
  <si>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</si>
  <si>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</si>
  <si>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</si>
  <si>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</si>
  <si>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</si>
  <si>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</si>
  <si>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</si>
  <si>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</si>
  <si>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</si>
  <si>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</si>
  <si>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</si>
  <si>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</si>
  <si>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</si>
  <si>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</si>
  <si>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</si>
  <si>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</si>
  <si>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</si>
  <si>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</si>
  <si>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</si>
  <si>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</si>
  <si>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</si>
  <si>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</si>
  <si>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</si>
  <si>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</si>
  <si>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</si>
  <si>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</si>
  <si>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</si>
  <si>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</si>
  <si>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</si>
  <si>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</si>
  <si>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</si>
  <si>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</si>
  <si>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</si>
  <si>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</si>
  <si>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</si>
  <si>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</si>
  <si>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</si>
  <si>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</si>
  <si>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</si>
  <si>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</si>
  <si>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</si>
  <si>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</si>
  <si>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</si>
  <si>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</si>
  <si>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</si>
  <si>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</si>
  <si>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</si>
  <si>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</si>
  <si>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</si>
  <si>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</si>
  <si>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</si>
  <si>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</si>
  <si>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</si>
  <si>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</si>
  <si>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</si>
  <si>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Productive Business Solutions Limited - Pref 9.75%</t>
  </si>
  <si>
    <t>Friday July 31,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</si>
</sst>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4.05</v>
      </c>
      <c r="J14" s="75">
        <v>4.39</v>
      </c>
      <c r="K14" s="76">
        <v>900</v>
      </c>
      <c r="L14" s="76">
        <v>4320</v>
      </c>
    </row>
    <row r="15" spans="1:12" s="1" customFormat="1" ht="14.25">
      <c r="A15" s="31" t="s">
        <v>24</v>
      </c>
      <c r="B15" s="24">
        <v>44043</v>
      </c>
      <c r="C15" s="30">
        <v>218</v>
      </c>
      <c r="D15" s="26">
        <v>2.25</v>
      </c>
      <c r="E15" s="26">
        <v>2.25</v>
      </c>
      <c r="F15" s="27">
        <v>2.25</v>
      </c>
      <c r="G15" s="27">
        <v>2.25</v>
      </c>
      <c r="H15" s="27">
        <f>G15-F15</f>
        <v>0</v>
      </c>
      <c r="I15" s="75">
        <v>2.15</v>
      </c>
      <c r="J15" s="75">
        <v>2.25</v>
      </c>
      <c r="K15" s="76">
        <v>500</v>
      </c>
      <c r="L15" s="76">
        <v>11948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27200</v>
      </c>
    </row>
    <row r="19" spans="1:12" s="1" customFormat="1" ht="14.25">
      <c r="A19" s="23" t="s">
        <v>106</v>
      </c>
      <c r="B19" s="24">
        <v>44042</v>
      </c>
      <c r="C19" s="30"/>
      <c r="D19" s="26"/>
      <c r="E19" s="26"/>
      <c r="F19" s="27">
        <v>2.65</v>
      </c>
      <c r="G19" s="27">
        <v>2.65</v>
      </c>
      <c r="H19" s="27"/>
      <c r="I19" s="75"/>
      <c r="J19" s="75">
        <v>2.65</v>
      </c>
      <c r="K19" s="76"/>
      <c r="L19" s="76">
        <v>5642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3.1</v>
      </c>
      <c r="K21" s="76"/>
      <c r="L21" s="76">
        <v>11000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44035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15</v>
      </c>
      <c r="L31" s="74"/>
    </row>
    <row r="32" spans="1:12" s="8" customFormat="1" ht="14.25">
      <c r="A32" s="31" t="s">
        <v>105</v>
      </c>
      <c r="B32" s="32">
        <v>43871</v>
      </c>
      <c r="C32" s="30"/>
      <c r="D32" s="27"/>
      <c r="E32" s="27"/>
      <c r="F32" s="27">
        <v>20.68</v>
      </c>
      <c r="G32" s="27">
        <v>20.44</v>
      </c>
      <c r="H32" s="27">
        <f>G32-F32</f>
        <v>-0.23999999999999844</v>
      </c>
      <c r="I32" s="50">
        <v>20.9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218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44043.424421296295</v>
      </c>
      <c r="C43" s="72">
        <v>23990.46</v>
      </c>
      <c r="D43" s="50">
        <v>60</v>
      </c>
      <c r="E43" s="50">
        <v>60</v>
      </c>
      <c r="F43" s="50">
        <v>64.99</v>
      </c>
      <c r="G43" s="50">
        <v>60</v>
      </c>
      <c r="H43" s="27">
        <f>G43-F43</f>
        <v>-4.989999999999995</v>
      </c>
      <c r="I43" s="27">
        <v>60</v>
      </c>
      <c r="J43" s="27">
        <v>65</v>
      </c>
      <c r="K43" s="30">
        <v>476010</v>
      </c>
      <c r="L43" s="30">
        <v>435353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23990.46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2869.54</v>
      </c>
      <c r="C2" s="16">
        <v>218</v>
      </c>
      <c r="D2" s="17">
        <v>490.5</v>
      </c>
      <c r="E2" s="16">
        <v>1</v>
      </c>
      <c r="F2" s="18">
        <f>B22</f>
        <v>6111.590509719999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703.84</v>
      </c>
      <c r="C4" s="16">
        <f>SUM(C2:C3)</f>
        <v>218</v>
      </c>
      <c r="D4" s="17">
        <f>SUM(D2:D3)</f>
        <v>490.5</v>
      </c>
      <c r="E4" s="16">
        <f>SUM(E2:E3)</f>
        <v>1</v>
      </c>
      <c r="F4" s="18">
        <f>B24</f>
        <v>6290.372853819999</v>
      </c>
      <c r="G4" s="5"/>
    </row>
    <row r="7" spans="1:10" ht="15">
      <c r="A7" s="79">
        <v>44043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44043</v>
      </c>
      <c r="C11" s="85">
        <v>44042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2869.54</v>
      </c>
      <c r="C13" s="87">
        <v>2869.79</v>
      </c>
      <c r="D13" s="88">
        <v>-0.25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703.84</v>
      </c>
      <c r="C15" s="87">
        <v>703.9</v>
      </c>
      <c r="D15" s="88">
        <v>-0.05999999999994543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44043</v>
      </c>
      <c r="C20" s="85">
        <v>44042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6111.590509719999</v>
      </c>
      <c r="C22" s="93">
        <v>6112.1186357199995</v>
      </c>
      <c r="D22" s="86">
        <v>-0.5281260000001566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6290.372853819999</v>
      </c>
      <c r="C24" s="93">
        <v>6290.9009798199995</v>
      </c>
      <c r="D24" s="86">
        <v>-0.5281260000001566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107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2020-07-31T17:55:06Z</dcterms:modified>
  <cp:category/>
  <cp:version/>
  <cp:contentType/>
  <cp:contentStatus/>
</cp:coreProperties>
</file>