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<sst xmlns="http://schemas.openxmlformats.org/spreadsheetml/2006/main" count="134" uniqueCount="110">
  <si>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</si>
  <si>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</si>
  <si>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</si>
  <si>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</si>
  <si>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</si>
  <si>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</si>
  <si>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</si>
  <si>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</si>
  <si>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</si>
  <si>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</si>
  <si>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</si>
  <si>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</si>
  <si>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</si>
  <si>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</si>
  <si>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</si>
  <si>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</si>
  <si>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</si>
  <si>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</si>
  <si>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</si>
  <si>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</si>
  <si>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</si>
  <si>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</si>
  <si>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</si>
  <si>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</si>
  <si>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</si>
  <si>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</si>
  <si>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</si>
  <si>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</si>
  <si>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</si>
  <si>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</si>
  <si>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</si>
  <si>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</si>
  <si>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</si>
  <si>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</si>
  <si>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</si>
  <si>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</si>
  <si>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</si>
  <si>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</si>
  <si>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</si>
  <si>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</si>
  <si>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</si>
  <si>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</si>
  <si>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</si>
  <si>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</si>
  <si>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</si>
  <si>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</si>
  <si>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</si>
  <si>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</si>
  <si>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</si>
  <si>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</si>
  <si>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</si>
  <si>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</si>
  <si>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</si>
  <si>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</si>
  <si>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</si>
  <si>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</si>
  <si>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</si>
  <si>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</si>
  <si>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</si>
  <si>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</si>
  <si>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</si>
  <si>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</si>
  <si>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</si>
  <si>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</si>
  <si>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</si>
  <si>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</si>
  <si>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</si>
  <si>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</si>
  <si>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</si>
  <si>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</si>
  <si>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</si>
  <si>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</si>
  <si>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</si>
  <si>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</si>
  <si>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</si>
  <si>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</si>
  <si>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</si>
  <si>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</si>
  <si>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</si>
  <si>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</si>
  <si>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</si>
  <si>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</si>
  <si>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</si>
  <si>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</si>
  <si>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</si>
  <si>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</si>
  <si>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</si>
  <si>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</si>
  <si>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</si>
  <si>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</si>
  <si>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</si>
  <si>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</si>
  <si>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</si>
  <si>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</si>
  <si>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</si>
  <si>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</si>
  <si>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</si>
  <si>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</si>
  <si>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</si>
  <si>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</si>
  <si>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</si>
  <si>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</si>
  <si>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</si>
  <si>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</si>
  <si>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</si>
  <si>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</si>
  <si>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</si>
  <si>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</si>
  <si>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</si>
  <si>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Friday June 26,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</si>
</sst>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44008</v>
      </c>
      <c r="C7" s="30">
        <v>1590</v>
      </c>
      <c r="D7" s="27">
        <v>3.1</v>
      </c>
      <c r="E7" s="27">
        <v>3.1</v>
      </c>
      <c r="F7" s="27">
        <v>3.1</v>
      </c>
      <c r="G7" s="27">
        <v>3.1</v>
      </c>
      <c r="H7" s="27">
        <f>G7-F7</f>
        <v>0</v>
      </c>
      <c r="I7" s="74">
        <v>3.1</v>
      </c>
      <c r="J7" s="74"/>
      <c r="K7" s="75">
        <v>7170</v>
      </c>
      <c r="L7" s="75"/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0.4</v>
      </c>
      <c r="K10" s="77">
        <v>10074</v>
      </c>
      <c r="L10" s="77">
        <v>12882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3.95</v>
      </c>
      <c r="J14" s="76">
        <v>4.39</v>
      </c>
      <c r="K14" s="77">
        <v>300</v>
      </c>
      <c r="L14" s="77">
        <v>5708</v>
      </c>
    </row>
    <row r="15" spans="1:12" s="1" customFormat="1" ht="15.75">
      <c r="A15" s="31" t="s">
        <v>108</v>
      </c>
      <c r="B15" s="24">
        <v>44000</v>
      </c>
      <c r="C15" s="30"/>
      <c r="D15" s="26"/>
      <c r="E15" s="26"/>
      <c r="F15" s="27">
        <v>2.4</v>
      </c>
      <c r="G15" s="27">
        <v>2.4</v>
      </c>
      <c r="H15" s="27"/>
      <c r="I15" s="76">
        <v>2.25</v>
      </c>
      <c r="J15" s="76">
        <v>2.39</v>
      </c>
      <c r="K15" s="77">
        <v>540</v>
      </c>
      <c r="L15" s="77">
        <v>1997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10000</v>
      </c>
    </row>
    <row r="18" spans="1:12" s="1" customFormat="1" ht="15.75">
      <c r="A18" s="23" t="s">
        <v>96</v>
      </c>
      <c r="B18" s="24">
        <v>43991</v>
      </c>
      <c r="C18" s="30"/>
      <c r="D18" s="26"/>
      <c r="E18" s="26"/>
      <c r="F18" s="27">
        <v>0.57</v>
      </c>
      <c r="G18" s="27">
        <v>0.57</v>
      </c>
      <c r="H18" s="27"/>
      <c r="I18" s="76">
        <v>0.55</v>
      </c>
      <c r="J18" s="80">
        <v>0.57</v>
      </c>
      <c r="K18" s="77">
        <v>888</v>
      </c>
      <c r="L18" s="77">
        <v>3000</v>
      </c>
    </row>
    <row r="19" spans="1:12" s="1" customFormat="1" ht="15.75">
      <c r="A19" s="23" t="s">
        <v>107</v>
      </c>
      <c r="B19" s="24">
        <v>44007</v>
      </c>
      <c r="C19" s="30"/>
      <c r="D19" s="26"/>
      <c r="E19" s="26"/>
      <c r="F19" s="27">
        <v>2.95</v>
      </c>
      <c r="G19" s="27">
        <v>2.95</v>
      </c>
      <c r="H19" s="27"/>
      <c r="I19" s="76">
        <v>2.7</v>
      </c>
      <c r="J19" s="76">
        <v>2.95</v>
      </c>
      <c r="K19" s="77">
        <v>1000</v>
      </c>
      <c r="L19" s="77">
        <v>31500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44008</v>
      </c>
      <c r="C21" s="30">
        <v>500</v>
      </c>
      <c r="D21" s="26">
        <v>3.1</v>
      </c>
      <c r="E21" s="26">
        <v>3.1</v>
      </c>
      <c r="F21" s="27">
        <v>3.15</v>
      </c>
      <c r="G21" s="27">
        <v>3.1</v>
      </c>
      <c r="H21" s="27">
        <f>G21-F21</f>
        <v>-0.04999999999999982</v>
      </c>
      <c r="I21" s="76"/>
      <c r="J21" s="76">
        <v>3.2</v>
      </c>
      <c r="K21" s="77"/>
      <c r="L21" s="77">
        <v>352240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105</v>
      </c>
      <c r="B31" s="24">
        <v>44001</v>
      </c>
      <c r="C31" s="30"/>
      <c r="D31" s="26"/>
      <c r="E31" s="26"/>
      <c r="F31" s="27">
        <v>31</v>
      </c>
      <c r="G31" s="27">
        <v>31</v>
      </c>
      <c r="H31" s="27"/>
      <c r="I31" s="76">
        <v>30</v>
      </c>
      <c r="J31" s="76"/>
      <c r="K31" s="77">
        <v>100000</v>
      </c>
      <c r="L31" s="77"/>
    </row>
    <row r="32" spans="1:12" s="1" customFormat="1" ht="15.75">
      <c r="A32" s="23" t="s">
        <v>106</v>
      </c>
      <c r="B32" s="24">
        <v>43871</v>
      </c>
      <c r="C32" s="30"/>
      <c r="D32" s="26"/>
      <c r="E32" s="26"/>
      <c r="F32" s="27">
        <v>19.26</v>
      </c>
      <c r="G32" s="27">
        <v>19.33</v>
      </c>
      <c r="H32" s="27">
        <f>G32-F32</f>
        <v>0.06999999999999673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2090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503994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3011.88</v>
      </c>
      <c r="C2" s="16">
        <v>2090</v>
      </c>
      <c r="D2" s="17">
        <v>6479</v>
      </c>
      <c r="E2" s="16">
        <v>2</v>
      </c>
      <c r="F2" s="18">
        <f>B22</f>
        <v>6414.72435031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737.76</v>
      </c>
      <c r="C4" s="16">
        <f>SUM(C2:C3)</f>
        <v>2090</v>
      </c>
      <c r="D4" s="17">
        <f>SUM(D2:D3)</f>
        <v>6479</v>
      </c>
      <c r="E4" s="16">
        <f>SUM(E2:E3)</f>
        <v>2</v>
      </c>
      <c r="F4" s="18">
        <f>B24</f>
        <v>6593.50669441</v>
      </c>
      <c r="G4" s="5"/>
    </row>
    <row r="7" spans="1:10" ht="16.5">
      <c r="A7" s="81">
        <v>44008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44008</v>
      </c>
      <c r="C11" s="87">
        <v>44007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3011.88</v>
      </c>
      <c r="C13" s="89">
        <v>3012.73</v>
      </c>
      <c r="D13" s="90">
        <v>-0.849999999999909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737.76</v>
      </c>
      <c r="C15" s="89">
        <v>737.96</v>
      </c>
      <c r="D15" s="90">
        <v>-0.20000000000004547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44008</v>
      </c>
      <c r="C20" s="87">
        <v>44007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6414.72435031</v>
      </c>
      <c r="C22" s="95">
        <v>6416.5376476599995</v>
      </c>
      <c r="D22" s="88">
        <v>-1.8132973499996297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6593.50669441</v>
      </c>
      <c r="C24" s="95">
        <v>6595.31999176</v>
      </c>
      <c r="D24" s="88">
        <v>-1.8132973500005392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2020-06-26T17:31:10Z</dcterms:modified>
  <cp:category/>
  <cp:version/>
  <cp:contentType/>
  <cp:contentStatus/>
</cp:coreProperties>
</file>