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<sst xmlns="http://schemas.openxmlformats.org/spreadsheetml/2006/main" count="134" uniqueCount="110">
  <si>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</si>
  <si>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</si>
  <si>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</si>
  <si>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</si>
  <si>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</si>
  <si>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</si>
  <si>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</si>
  <si>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</si>
  <si>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</si>
  <si>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</si>
  <si>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</si>
  <si>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</si>
  <si>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</si>
  <si>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</si>
  <si>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</si>
  <si>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</si>
  <si>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</si>
  <si>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</si>
  <si>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</si>
  <si>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</si>
  <si>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</si>
  <si>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</si>
  <si>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</si>
  <si>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</si>
  <si>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</si>
  <si>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</si>
  <si>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</si>
  <si>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</si>
  <si>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</si>
  <si>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</si>
  <si>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</si>
  <si>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</si>
  <si>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</si>
  <si>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</si>
  <si>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</si>
  <si>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</si>
  <si>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</si>
  <si>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</si>
  <si>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</si>
  <si>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</si>
  <si>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</si>
  <si>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</si>
  <si>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</si>
  <si>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</si>
  <si>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</si>
  <si>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</si>
  <si>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</si>
  <si>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</si>
  <si>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</si>
  <si>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</si>
  <si>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</si>
  <si>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</si>
  <si>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</si>
  <si>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</si>
  <si>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</si>
  <si>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</si>
  <si>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</si>
  <si>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</si>
  <si>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</si>
  <si>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</si>
  <si>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</si>
  <si>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</si>
  <si>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</si>
  <si>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</si>
  <si>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</si>
  <si>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</si>
  <si>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</si>
  <si>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</si>
  <si>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</si>
  <si>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</si>
  <si>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</si>
  <si>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</si>
  <si>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</si>
  <si>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</si>
  <si>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</si>
  <si>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</si>
  <si>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</si>
  <si>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</si>
  <si>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</si>
  <si>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</si>
  <si>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</si>
  <si>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</si>
  <si>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</si>
  <si>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</si>
  <si>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</si>
  <si>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</si>
  <si>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</si>
  <si>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</si>
  <si>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</si>
  <si>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</si>
  <si>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</si>
  <si>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</si>
  <si>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</si>
  <si>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</si>
  <si>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</si>
  <si>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</si>
  <si>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</si>
  <si>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</si>
  <si>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</si>
  <si>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</si>
  <si>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</si>
  <si>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</si>
  <si>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</si>
  <si>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</si>
  <si>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</si>
  <si>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</si>
  <si>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</si>
  <si>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</si>
  <si>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</si>
  <si>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>Wednesday March 18, 2020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</si>
</sst>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4.2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4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4.25">
      <c r="A3" s="79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4.2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4.2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4.2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4.2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106</v>
      </c>
      <c r="B14" s="24">
        <v>43906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5.35</v>
      </c>
      <c r="K14" s="27">
        <v>10</v>
      </c>
      <c r="L14" s="27">
        <v>5000</v>
      </c>
    </row>
    <row r="15" spans="1:12" s="1" customFormat="1" ht="14.25">
      <c r="A15" s="9" t="s">
        <v>108</v>
      </c>
      <c r="B15" s="24">
        <v>43906</v>
      </c>
      <c r="C15" s="32"/>
      <c r="D15" s="26"/>
      <c r="E15" s="26"/>
      <c r="F15" s="28">
        <v>2.59</v>
      </c>
      <c r="G15" s="28">
        <v>2.59</v>
      </c>
      <c r="H15" s="28"/>
      <c r="I15" s="26"/>
      <c r="J15" s="26">
        <v>2.57</v>
      </c>
      <c r="K15" s="27"/>
      <c r="L15" s="27">
        <v>3497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43899</v>
      </c>
      <c r="C17" s="32"/>
      <c r="D17" s="28"/>
      <c r="E17" s="28"/>
      <c r="F17" s="28">
        <v>0.17</v>
      </c>
      <c r="G17" s="28">
        <v>0.17</v>
      </c>
      <c r="H17" s="28"/>
      <c r="I17" s="28">
        <v>0.16</v>
      </c>
      <c r="J17" s="28">
        <v>0.18</v>
      </c>
      <c r="K17" s="35">
        <v>89558</v>
      </c>
      <c r="L17" s="35">
        <v>2650</v>
      </c>
    </row>
    <row r="18" spans="1:12" s="1" customFormat="1" ht="14.25">
      <c r="A18" s="23" t="s">
        <v>102</v>
      </c>
      <c r="B18" s="24">
        <v>43907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0.58</v>
      </c>
      <c r="K18" s="27">
        <v>1500</v>
      </c>
      <c r="L18" s="27">
        <v>1945</v>
      </c>
    </row>
    <row r="19" spans="1:12" s="1" customFormat="1" ht="14.25">
      <c r="A19" s="23" t="s">
        <v>107</v>
      </c>
      <c r="B19" s="24">
        <v>43908</v>
      </c>
      <c r="C19" s="32">
        <v>14978</v>
      </c>
      <c r="D19" s="26">
        <v>3.25</v>
      </c>
      <c r="E19" s="26">
        <v>3.25</v>
      </c>
      <c r="F19" s="28">
        <v>3.25</v>
      </c>
      <c r="G19" s="28">
        <v>3.25</v>
      </c>
      <c r="H19" s="28">
        <f>G19-F19</f>
        <v>0</v>
      </c>
      <c r="I19" s="26">
        <v>3.01</v>
      </c>
      <c r="J19" s="26">
        <v>3.25</v>
      </c>
      <c r="K19" s="27">
        <v>20000</v>
      </c>
      <c r="L19" s="27">
        <v>7343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101</v>
      </c>
      <c r="B21" s="73">
        <v>43907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4.2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103</v>
      </c>
      <c r="B31" s="24">
        <v>43907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2885</v>
      </c>
    </row>
    <row r="32" spans="1:12" s="1" customFormat="1" ht="14.25">
      <c r="A32" s="23" t="s">
        <v>104</v>
      </c>
      <c r="B32" s="24">
        <v>43871</v>
      </c>
      <c r="C32" s="32"/>
      <c r="D32" s="26"/>
      <c r="E32" s="26"/>
      <c r="F32" s="28">
        <v>16.96</v>
      </c>
      <c r="G32" s="28">
        <v>17.94</v>
      </c>
      <c r="H32" s="28">
        <f>G32-F32</f>
        <v>0.9800000000000004</v>
      </c>
      <c r="I32" s="26">
        <v>20.84</v>
      </c>
      <c r="J32" s="26"/>
      <c r="K32" s="27">
        <v>35</v>
      </c>
      <c r="L32" s="27"/>
    </row>
    <row r="33" spans="1:12" s="1" customFormat="1" ht="14.25">
      <c r="A33" s="37" t="s">
        <v>10</v>
      </c>
      <c r="B33" s="38"/>
      <c r="C33" s="39">
        <f>SUM(C6:C32)</f>
        <v>14978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92</v>
      </c>
      <c r="B43" s="34">
        <v>43907</v>
      </c>
      <c r="C43" s="76"/>
      <c r="D43" s="54"/>
      <c r="E43" s="54"/>
      <c r="F43" s="54">
        <v>65</v>
      </c>
      <c r="G43" s="54">
        <v>65</v>
      </c>
      <c r="H43" s="28"/>
      <c r="I43" s="28">
        <v>65</v>
      </c>
      <c r="J43" s="28">
        <v>72</v>
      </c>
      <c r="K43" s="32">
        <v>270278</v>
      </c>
      <c r="L43" s="32">
        <v>4334</v>
      </c>
    </row>
    <row r="44" spans="1:12" s="3" customFormat="1" ht="13.5">
      <c r="A44" s="23" t="s">
        <v>93</v>
      </c>
      <c r="B44" s="34"/>
      <c r="C44" s="7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3.5">
      <c r="A45" s="23" t="s">
        <v>90</v>
      </c>
      <c r="B45" s="34">
        <v>43781</v>
      </c>
      <c r="C45" s="74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3.5">
      <c r="A46" s="23" t="s">
        <v>89</v>
      </c>
      <c r="B46" s="34">
        <v>43866</v>
      </c>
      <c r="C46" s="74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7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3186.44</v>
      </c>
      <c r="C2" s="16">
        <v>14978</v>
      </c>
      <c r="D2" s="17">
        <v>48678.5</v>
      </c>
      <c r="E2" s="16">
        <v>2</v>
      </c>
      <c r="F2" s="18">
        <f>B22</f>
        <v>6786.035976739999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779.37</v>
      </c>
      <c r="C4" s="16">
        <f>SUM(C2:C3)</f>
        <v>14978</v>
      </c>
      <c r="D4" s="17">
        <f>SUM(D2:D3)</f>
        <v>48678.5</v>
      </c>
      <c r="E4" s="16">
        <f>SUM(E2:E3)</f>
        <v>2</v>
      </c>
      <c r="F4" s="18">
        <f>B24</f>
        <v>6964.81832084</v>
      </c>
      <c r="G4" s="5"/>
    </row>
    <row r="7" spans="1:10" ht="15">
      <c r="A7" s="82">
        <v>43908</v>
      </c>
      <c r="B7" s="83"/>
      <c r="C7" s="83"/>
      <c r="D7" s="83"/>
      <c r="H7" s="6"/>
      <c r="I7" s="6"/>
      <c r="J7" s="6"/>
    </row>
    <row r="8" spans="1:10" ht="14.25">
      <c r="A8" s="84"/>
      <c r="B8" s="83"/>
      <c r="C8" s="83"/>
      <c r="D8" s="83"/>
      <c r="H8" s="6"/>
      <c r="I8" s="6"/>
      <c r="J8" s="6"/>
    </row>
    <row r="9" spans="1:10" ht="14.25">
      <c r="A9" s="85"/>
      <c r="B9" s="86"/>
      <c r="C9" s="86"/>
      <c r="D9" s="86"/>
      <c r="H9" s="6"/>
      <c r="I9" s="6"/>
      <c r="J9" s="6"/>
    </row>
    <row r="10" spans="1:10" ht="14.25">
      <c r="A10" s="85" t="s">
        <v>64</v>
      </c>
      <c r="B10" s="87" t="s">
        <v>65</v>
      </c>
      <c r="C10" s="87" t="s">
        <v>66</v>
      </c>
      <c r="D10" s="87" t="s">
        <v>67</v>
      </c>
      <c r="H10" s="6"/>
      <c r="I10" s="6"/>
      <c r="J10" s="6"/>
    </row>
    <row r="11" spans="1:10" ht="14.25">
      <c r="A11" s="86"/>
      <c r="B11" s="88">
        <v>43908</v>
      </c>
      <c r="C11" s="88">
        <v>43907</v>
      </c>
      <c r="D11" s="87"/>
      <c r="H11" s="6"/>
      <c r="I11" s="6"/>
      <c r="J11" s="6"/>
    </row>
    <row r="12" spans="1:10" ht="14.25">
      <c r="A12" s="86"/>
      <c r="B12" s="86"/>
      <c r="C12" s="86"/>
      <c r="D12" s="86"/>
      <c r="H12" s="6"/>
      <c r="I12" s="6"/>
      <c r="J12" s="6"/>
    </row>
    <row r="13" spans="1:10" ht="14.25">
      <c r="A13" s="89" t="s">
        <v>81</v>
      </c>
      <c r="B13" s="90">
        <v>3186.44</v>
      </c>
      <c r="C13" s="90">
        <v>3185.43</v>
      </c>
      <c r="D13" s="91">
        <v>1.0100000000002183</v>
      </c>
      <c r="H13" s="6"/>
      <c r="I13" s="6"/>
      <c r="J13" s="6"/>
    </row>
    <row r="14" spans="1:10" ht="14.25">
      <c r="A14" s="89" t="s">
        <v>82</v>
      </c>
      <c r="B14" s="92">
        <v>1400.14</v>
      </c>
      <c r="C14" s="90">
        <v>1400.14</v>
      </c>
      <c r="D14" s="91">
        <v>0</v>
      </c>
      <c r="H14" s="6"/>
      <c r="I14" s="6"/>
      <c r="J14" s="6"/>
    </row>
    <row r="15" spans="1:10" ht="14.25">
      <c r="A15" s="89" t="s">
        <v>83</v>
      </c>
      <c r="B15" s="92">
        <v>779.37</v>
      </c>
      <c r="C15" s="90">
        <v>779.13</v>
      </c>
      <c r="D15" s="91">
        <v>0.2400000000000091</v>
      </c>
      <c r="H15" s="6"/>
      <c r="I15" s="6"/>
      <c r="J15" s="6"/>
    </row>
    <row r="16" spans="1:10" ht="14.25">
      <c r="A16" s="89"/>
      <c r="B16" s="89"/>
      <c r="C16" s="89"/>
      <c r="D16" s="89"/>
      <c r="H16" s="6"/>
      <c r="I16" s="6"/>
      <c r="J16" s="6"/>
    </row>
    <row r="17" spans="1:10" ht="14.25">
      <c r="A17" s="89"/>
      <c r="B17" s="89"/>
      <c r="C17" s="89"/>
      <c r="D17" s="89"/>
      <c r="H17" s="6"/>
      <c r="I17" s="6"/>
      <c r="J17" s="6"/>
    </row>
    <row r="18" spans="1:10" ht="14.25">
      <c r="A18" s="93"/>
      <c r="B18" s="89"/>
      <c r="C18" s="89"/>
      <c r="D18" s="89"/>
      <c r="H18" s="6"/>
      <c r="I18" s="6"/>
      <c r="J18" s="6"/>
    </row>
    <row r="19" spans="1:10" ht="14.25">
      <c r="A19" s="93" t="s">
        <v>96</v>
      </c>
      <c r="B19" s="94" t="s">
        <v>84</v>
      </c>
      <c r="C19" s="87" t="s">
        <v>84</v>
      </c>
      <c r="D19" s="95" t="s">
        <v>85</v>
      </c>
      <c r="G19" s="4"/>
      <c r="H19" s="6"/>
      <c r="I19" s="6"/>
      <c r="J19" s="6"/>
    </row>
    <row r="20" spans="1:10" ht="14.25">
      <c r="A20" s="89"/>
      <c r="B20" s="88">
        <v>43908</v>
      </c>
      <c r="C20" s="88">
        <v>43907</v>
      </c>
      <c r="D20" s="95"/>
      <c r="H20" s="6"/>
      <c r="I20" s="6"/>
      <c r="J20" s="6"/>
    </row>
    <row r="21" spans="1:10" ht="14.25">
      <c r="A21" s="89"/>
      <c r="B21" s="89"/>
      <c r="C21" s="89"/>
      <c r="D21" s="89"/>
      <c r="H21" s="6"/>
      <c r="I21" s="6"/>
      <c r="J21" s="6"/>
    </row>
    <row r="22" spans="1:10" ht="14.25">
      <c r="A22" s="89" t="s">
        <v>81</v>
      </c>
      <c r="B22" s="96">
        <v>6786.035976739999</v>
      </c>
      <c r="C22" s="96">
        <v>6783.879462239999</v>
      </c>
      <c r="D22" s="89">
        <v>2.1565144999995027</v>
      </c>
      <c r="H22" s="6"/>
      <c r="I22" s="6"/>
      <c r="J22" s="6"/>
    </row>
    <row r="23" spans="1:10" ht="14.25">
      <c r="A23" s="89" t="s">
        <v>82</v>
      </c>
      <c r="B23" s="96">
        <v>178.78234410000002</v>
      </c>
      <c r="C23" s="96">
        <v>178.78234410000002</v>
      </c>
      <c r="D23" s="91">
        <v>0</v>
      </c>
      <c r="H23" s="6"/>
      <c r="I23" s="6"/>
      <c r="J23" s="6"/>
    </row>
    <row r="24" spans="1:10" ht="14.25">
      <c r="A24" s="89" t="s">
        <v>83</v>
      </c>
      <c r="B24" s="96">
        <v>6964.81832084</v>
      </c>
      <c r="C24" s="96">
        <v>6962.661806339999</v>
      </c>
      <c r="D24" s="89">
        <v>2.1565145000004122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4.25">
      <c r="A3" s="79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>
      <c r="A7" s="33" t="s">
        <v>105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2020-03-18T17:54:03Z</dcterms:modified>
  <cp:category/>
  <cp:version/>
  <cp:contentType/>
  <cp:contentStatus/>
</cp:coreProperties>
</file>