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<sst xmlns="http://schemas.openxmlformats.org/spreadsheetml/2006/main" count="131" uniqueCount="108">
  <si>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</si>
  <si>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</si>
  <si>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</si>
  <si>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</si>
  <si>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</si>
  <si>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</si>
  <si>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</si>
  <si>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</si>
  <si>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</si>
  <si>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</si>
  <si>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</si>
  <si>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</si>
  <si>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</si>
  <si>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</si>
  <si>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</si>
  <si>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</si>
  <si>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</si>
  <si>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</si>
  <si>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</si>
  <si>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</si>
  <si>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</si>
  <si>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</si>
  <si>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</si>
  <si>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</si>
  <si>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</si>
  <si>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</si>
  <si>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</si>
  <si>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</si>
  <si>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</si>
  <si>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</si>
  <si>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</si>
  <si>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</si>
  <si>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</si>
  <si>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</si>
  <si>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</si>
  <si>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</si>
  <si>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</si>
  <si>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</si>
  <si>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</si>
  <si>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</si>
  <si>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</si>
  <si>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</si>
  <si>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</si>
  <si>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</si>
  <si>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</si>
  <si>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</si>
  <si>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</si>
  <si>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</si>
  <si>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</si>
  <si>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</si>
  <si>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</si>
  <si>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</si>
  <si>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</si>
  <si>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</si>
  <si>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</si>
  <si>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</si>
  <si>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</si>
  <si>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</si>
  <si>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</si>
  <si>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</si>
  <si>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</si>
  <si>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</si>
  <si>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</si>
  <si>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</si>
  <si>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</si>
  <si>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</si>
  <si>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</si>
  <si>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</si>
  <si>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</si>
  <si>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</si>
  <si>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</si>
  <si>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</si>
  <si>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</si>
  <si>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</si>
  <si>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</si>
  <si>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</si>
  <si>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</si>
  <si>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</si>
  <si>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</si>
  <si>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</si>
  <si>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</si>
  <si>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</si>
  <si>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</si>
  <si>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</si>
  <si>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</si>
  <si>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</si>
  <si>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</si>
  <si>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</si>
  <si>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</si>
  <si>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</si>
  <si>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</si>
  <si>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</si>
  <si>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</si>
  <si>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</si>
  <si>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</si>
  <si>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</si>
  <si>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</si>
  <si>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</si>
  <si>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</si>
  <si>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</si>
  <si>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</si>
  <si>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</si>
  <si>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</si>
  <si>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</si>
  <si>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</si>
  <si>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</si>
  <si>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</si>
  <si>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Monday October 14,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</si>
</sst>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4.25">
      <c r="A3" s="75" t="s">
        <v>107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4.2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4.2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4.2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104</v>
      </c>
      <c r="B14" s="24">
        <v>43745</v>
      </c>
      <c r="C14" s="25"/>
      <c r="D14" s="26"/>
      <c r="E14" s="26"/>
      <c r="F14" s="28">
        <v>4.6</v>
      </c>
      <c r="G14" s="28">
        <v>4.6</v>
      </c>
      <c r="H14" s="26"/>
      <c r="I14" s="26">
        <v>4.6</v>
      </c>
      <c r="J14" s="26">
        <v>4.65</v>
      </c>
      <c r="K14" s="27">
        <v>9510</v>
      </c>
      <c r="L14" s="27">
        <v>5090</v>
      </c>
    </row>
    <row r="15" spans="1:12" s="1" customFormat="1" ht="14.25">
      <c r="A15" s="23" t="s">
        <v>106</v>
      </c>
      <c r="B15" s="24">
        <v>43741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2.86</v>
      </c>
      <c r="K15" s="27"/>
      <c r="L15" s="27">
        <v>27297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4.25">
      <c r="A18" s="23" t="s">
        <v>86</v>
      </c>
      <c r="B18" s="24">
        <v>43738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1163</v>
      </c>
      <c r="L18" s="27">
        <v>28383</v>
      </c>
    </row>
    <row r="19" spans="1:12" s="1" customFormat="1" ht="14.25">
      <c r="A19" s="23" t="s">
        <v>105</v>
      </c>
      <c r="B19" s="24">
        <v>43746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3.26</v>
      </c>
      <c r="K19" s="27">
        <v>10000</v>
      </c>
      <c r="L19" s="27">
        <v>52764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92</v>
      </c>
      <c r="B21" s="24">
        <v>43746</v>
      </c>
      <c r="C21" s="32"/>
      <c r="D21" s="26"/>
      <c r="E21" s="26"/>
      <c r="F21" s="28">
        <v>3.32</v>
      </c>
      <c r="G21" s="28">
        <v>3.32</v>
      </c>
      <c r="H21" s="26"/>
      <c r="I21" s="26">
        <v>3.29</v>
      </c>
      <c r="J21" s="26">
        <v>3.32</v>
      </c>
      <c r="K21" s="27">
        <v>500</v>
      </c>
      <c r="L21" s="27">
        <v>1000</v>
      </c>
    </row>
    <row r="22" spans="1:12" s="1" customFormat="1" ht="14.2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93</v>
      </c>
      <c r="B28" s="24">
        <v>43752</v>
      </c>
      <c r="C28" s="32">
        <v>22000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2.91</v>
      </c>
      <c r="J28" s="26">
        <v>3.05</v>
      </c>
      <c r="K28" s="27">
        <v>7117</v>
      </c>
      <c r="L28" s="27">
        <v>1547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25</v>
      </c>
      <c r="J31" s="26"/>
      <c r="K31" s="27">
        <v>100</v>
      </c>
      <c r="L31" s="27"/>
    </row>
    <row r="32" spans="1:12" s="1" customFormat="1" ht="14.25">
      <c r="A32" s="23" t="s">
        <v>103</v>
      </c>
      <c r="B32" s="24">
        <v>43593</v>
      </c>
      <c r="C32" s="32"/>
      <c r="D32" s="26"/>
      <c r="E32" s="26"/>
      <c r="F32" s="28">
        <v>21.45</v>
      </c>
      <c r="G32" s="28">
        <v>21.33</v>
      </c>
      <c r="H32" s="28">
        <f>G32-F32</f>
        <v>-0.120000000000001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22000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23" t="s">
        <v>98</v>
      </c>
      <c r="B43" s="34">
        <v>43746</v>
      </c>
      <c r="C43" s="32"/>
      <c r="D43" s="54"/>
      <c r="E43" s="54"/>
      <c r="F43" s="54">
        <v>73</v>
      </c>
      <c r="G43" s="54">
        <v>73</v>
      </c>
      <c r="H43" s="54"/>
      <c r="I43" s="28"/>
      <c r="J43" s="28"/>
      <c r="K43" s="32"/>
      <c r="L43" s="32"/>
    </row>
    <row r="44" spans="1:12" s="3" customFormat="1" ht="12.75" customHeight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43734</v>
      </c>
      <c r="C45" s="32"/>
      <c r="D45" s="54"/>
      <c r="E45" s="54"/>
      <c r="F45" s="54">
        <v>65</v>
      </c>
      <c r="G45" s="54">
        <v>65</v>
      </c>
      <c r="H45" s="71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3272.84</v>
      </c>
      <c r="C2" s="16">
        <v>22000</v>
      </c>
      <c r="D2" s="17">
        <v>64900</v>
      </c>
      <c r="E2" s="16">
        <v>2</v>
      </c>
      <c r="F2" s="18">
        <f>B22</f>
        <v>7144.4369646899995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4.25">
      <c r="A4" s="14" t="s">
        <v>63</v>
      </c>
      <c r="B4" s="15">
        <f>B15</f>
        <v>800.02</v>
      </c>
      <c r="C4" s="16">
        <f>SUM(C2:C3)</f>
        <v>22000</v>
      </c>
      <c r="D4" s="17">
        <f>SUM(D2:D3)</f>
        <v>64900</v>
      </c>
      <c r="E4" s="16">
        <f>SUM(E2:E3)</f>
        <v>2</v>
      </c>
      <c r="F4" s="18">
        <f>B24</f>
        <v>8089.57899883</v>
      </c>
      <c r="G4" s="5"/>
    </row>
    <row r="7" spans="1:10" ht="15">
      <c r="A7" s="78">
        <v>43752</v>
      </c>
      <c r="B7" s="79"/>
      <c r="C7" s="79"/>
      <c r="D7" s="79"/>
      <c r="H7" s="6"/>
      <c r="I7" s="6"/>
      <c r="J7" s="6"/>
    </row>
    <row r="8" spans="1:10" ht="14.25">
      <c r="A8" s="80"/>
      <c r="B8" s="79"/>
      <c r="C8" s="79"/>
      <c r="D8" s="79"/>
      <c r="H8" s="6"/>
      <c r="I8" s="6"/>
      <c r="J8" s="6"/>
    </row>
    <row r="9" spans="1:10" ht="14.25">
      <c r="A9" s="81"/>
      <c r="B9" s="82"/>
      <c r="C9" s="82"/>
      <c r="D9" s="82"/>
      <c r="H9" s="6"/>
      <c r="I9" s="6"/>
      <c r="J9" s="6"/>
    </row>
    <row r="10" spans="1:10" ht="14.25">
      <c r="A10" s="81" t="s">
        <v>64</v>
      </c>
      <c r="B10" s="83" t="s">
        <v>65</v>
      </c>
      <c r="C10" s="83" t="s">
        <v>66</v>
      </c>
      <c r="D10" s="83" t="s">
        <v>67</v>
      </c>
      <c r="H10" s="6"/>
      <c r="I10" s="6"/>
      <c r="J10" s="6"/>
    </row>
    <row r="11" spans="1:10" ht="14.25">
      <c r="A11" s="82"/>
      <c r="B11" s="84">
        <v>43752</v>
      </c>
      <c r="C11" s="84">
        <v>43749</v>
      </c>
      <c r="D11" s="83"/>
      <c r="H11" s="6"/>
      <c r="I11" s="6"/>
      <c r="J11" s="6"/>
    </row>
    <row r="12" spans="1:10" ht="14.25">
      <c r="A12" s="82"/>
      <c r="B12" s="82"/>
      <c r="C12" s="82"/>
      <c r="D12" s="82"/>
      <c r="H12" s="6"/>
      <c r="I12" s="6"/>
      <c r="J12" s="6"/>
    </row>
    <row r="13" spans="1:10" ht="14.25">
      <c r="A13" s="85" t="s">
        <v>81</v>
      </c>
      <c r="B13" s="86">
        <v>3272.84</v>
      </c>
      <c r="C13" s="86">
        <v>3272.96</v>
      </c>
      <c r="D13" s="87">
        <v>-0.11999999999989086</v>
      </c>
      <c r="H13" s="6"/>
      <c r="I13" s="6"/>
      <c r="J13" s="6"/>
    </row>
    <row r="14" spans="1:10" ht="14.25">
      <c r="A14" s="85" t="s">
        <v>82</v>
      </c>
      <c r="B14" s="88">
        <v>1400.14</v>
      </c>
      <c r="C14" s="86">
        <v>1400.14</v>
      </c>
      <c r="D14" s="87">
        <v>0</v>
      </c>
      <c r="H14" s="6"/>
      <c r="I14" s="6"/>
      <c r="J14" s="6"/>
    </row>
    <row r="15" spans="1:10" ht="14.25">
      <c r="A15" s="85" t="s">
        <v>83</v>
      </c>
      <c r="B15" s="88">
        <v>800.02</v>
      </c>
      <c r="C15" s="86">
        <v>800.05</v>
      </c>
      <c r="D15" s="87">
        <v>-0.029999999999972715</v>
      </c>
      <c r="H15" s="6"/>
      <c r="I15" s="6"/>
      <c r="J15" s="6"/>
    </row>
    <row r="16" spans="1:10" ht="14.25">
      <c r="A16" s="85"/>
      <c r="B16" s="85"/>
      <c r="C16" s="85"/>
      <c r="D16" s="85"/>
      <c r="H16" s="6"/>
      <c r="I16" s="6"/>
      <c r="J16" s="6"/>
    </row>
    <row r="17" spans="1:10" ht="14.25">
      <c r="A17" s="85"/>
      <c r="B17" s="85"/>
      <c r="C17" s="85"/>
      <c r="D17" s="85"/>
      <c r="H17" s="6"/>
      <c r="I17" s="6"/>
      <c r="J17" s="6"/>
    </row>
    <row r="18" spans="1:10" ht="14.25">
      <c r="A18" s="89"/>
      <c r="B18" s="85"/>
      <c r="C18" s="85"/>
      <c r="D18" s="85"/>
      <c r="H18" s="6"/>
      <c r="I18" s="6"/>
      <c r="J18" s="6"/>
    </row>
    <row r="19" spans="1:10" ht="14.25">
      <c r="A19" s="89" t="s">
        <v>102</v>
      </c>
      <c r="B19" s="90" t="s">
        <v>84</v>
      </c>
      <c r="C19" s="83" t="s">
        <v>66</v>
      </c>
      <c r="D19" s="91" t="s">
        <v>85</v>
      </c>
      <c r="G19" s="4"/>
      <c r="H19" s="6"/>
      <c r="I19" s="6"/>
      <c r="J19" s="6"/>
    </row>
    <row r="20" spans="1:10" ht="14.25">
      <c r="A20" s="85"/>
      <c r="B20" s="84">
        <v>43752</v>
      </c>
      <c r="C20" s="84">
        <v>43749</v>
      </c>
      <c r="D20" s="91"/>
      <c r="H20" s="6"/>
      <c r="I20" s="6"/>
      <c r="J20" s="6"/>
    </row>
    <row r="21" spans="1:10" ht="14.25">
      <c r="A21" s="85"/>
      <c r="B21" s="85"/>
      <c r="C21" s="85"/>
      <c r="D21" s="85"/>
      <c r="H21" s="6"/>
      <c r="I21" s="6"/>
      <c r="J21" s="6"/>
    </row>
    <row r="22" spans="1:10" ht="14.25">
      <c r="A22" s="85" t="s">
        <v>81</v>
      </c>
      <c r="B22" s="92">
        <v>7144.4369646899995</v>
      </c>
      <c r="C22" s="92">
        <v>7144.7011256099995</v>
      </c>
      <c r="D22" s="85">
        <v>-0.2641609199999948</v>
      </c>
      <c r="H22" s="6"/>
      <c r="I22" s="6"/>
      <c r="J22" s="6"/>
    </row>
    <row r="23" spans="1:10" ht="14.25">
      <c r="A23" s="85" t="s">
        <v>82</v>
      </c>
      <c r="B23" s="92">
        <v>945.14203414</v>
      </c>
      <c r="C23" s="92">
        <v>945.14203414</v>
      </c>
      <c r="D23" s="87">
        <v>0</v>
      </c>
      <c r="H23" s="6"/>
      <c r="I23" s="6"/>
      <c r="J23" s="6"/>
    </row>
    <row r="24" spans="1:10" ht="14.25">
      <c r="A24" s="85" t="s">
        <v>83</v>
      </c>
      <c r="B24" s="92">
        <v>8089.57899883</v>
      </c>
      <c r="C24" s="92">
        <v>8089.84315975</v>
      </c>
      <c r="D24" s="85">
        <v>-0.2641609199999948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4.25">
      <c r="A2" s="74" t="s">
        <v>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4.25">
      <c r="A3" s="75" t="s">
        <v>107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2019-10-14T17:27:49Z</dcterms:modified>
  <cp:category/>
  <cp:version/>
  <cp:contentType/>
  <cp:contentStatus/>
</cp:coreProperties>
</file>