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85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<sst xmlns="http://schemas.openxmlformats.org/spreadsheetml/2006/main" count="133" uniqueCount="107">
  <si>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</si>
  <si>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</si>
  <si>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</si>
  <si>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</si>
  <si>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</si>
  <si>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</si>
  <si>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</si>
  <si>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</si>
  <si>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</si>
  <si>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</si>
  <si>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</si>
  <si>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</si>
  <si>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</si>
  <si>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</si>
  <si>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</si>
  <si>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</si>
  <si>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</si>
  <si>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</si>
  <si>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</si>
  <si>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</si>
  <si>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</si>
  <si>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</si>
  <si>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</si>
  <si>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</si>
  <si>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</si>
  <si>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</si>
  <si>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</si>
  <si>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</si>
  <si>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</si>
  <si>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</si>
  <si>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</si>
  <si>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</si>
  <si>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</si>
  <si>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</si>
  <si>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</si>
  <si>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</si>
  <si>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</si>
  <si>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</si>
  <si>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</si>
  <si>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</si>
  <si>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</si>
  <si>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</si>
  <si>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</si>
  <si>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</si>
  <si>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</si>
  <si>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</si>
  <si>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</si>
  <si>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</si>
  <si>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</si>
  <si>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</si>
  <si>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</si>
  <si>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</si>
  <si>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</si>
  <si>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</si>
  <si>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</si>
  <si>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</si>
  <si>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</si>
  <si>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</si>
  <si>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</si>
  <si>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</si>
  <si>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</si>
  <si>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</si>
  <si>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</si>
  <si>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</si>
  <si>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</si>
  <si>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</si>
  <si>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</si>
  <si>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</si>
  <si>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</si>
  <si>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</si>
  <si>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</si>
  <si>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</si>
  <si>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</si>
  <si>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</si>
  <si>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</si>
  <si>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</si>
  <si>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</si>
  <si>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</si>
  <si>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</si>
  <si>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</si>
  <si>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Eppley Caribbean Property Fund SCC - Dev Fund</t>
  </si>
  <si>
    <t xml:space="preserve"> Local  </t>
  </si>
  <si>
    <t xml:space="preserve"> Cross-list </t>
  </si>
  <si>
    <t xml:space="preserve"> Composite </t>
  </si>
  <si>
    <t xml:space="preserve"> TODAY'S TRADING </t>
  </si>
  <si>
    <t xml:space="preserve"> CHANGES </t>
  </si>
  <si>
    <t>Eppley Caribbean Property Fund SCC - Value Fund</t>
  </si>
  <si>
    <t>West India Biscuit Company Limited</t>
  </si>
  <si>
    <t>Barbados Dairy Industries Limited</t>
  </si>
  <si>
    <t>Banks Holdings Limited</t>
  </si>
  <si>
    <t>Bid    Size</t>
  </si>
  <si>
    <t>Ask      Size</t>
  </si>
  <si>
    <t>Insurance Corporation of Barbados Limited</t>
  </si>
  <si>
    <t>Sagicor Financial Corporation Limited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</si>
  <si>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</si>
  <si>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</si>
  <si>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</si>
  <si>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</si>
  <si>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</si>
  <si>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</si>
  <si>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</si>
  <si>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Productive Business Solutions Limited - Pref 9.75%</t>
  </si>
  <si>
    <t xml:space="preserve"> MARKET CAPITALISATION (in millions)</t>
  </si>
  <si>
    <t>Emera Deposit Receipt</t>
  </si>
  <si>
    <t>Cave Shepherd and Company Limited</t>
  </si>
  <si>
    <t>Goddard Enterprises Limited</t>
  </si>
  <si>
    <t>Monday September 16, 2019</t>
  </si>
</sst>
</file>

<file path=xl/styles.xml><?xml version="1.0" encoding="utf-8"?>
<styleSheet xmlns="http://schemas.openxmlformats.org/spreadsheetml/2006/main">
  <numFmts count="5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0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30" fillId="0" borderId="0" xfId="0" applyFont="1" applyBorder="1" applyAlignment="1">
      <alignment/>
    </xf>
    <xf numFmtId="2" fontId="30" fillId="0" borderId="0" xfId="0" applyNumberFormat="1" applyFont="1" applyBorder="1" applyAlignment="1">
      <alignment/>
    </xf>
    <xf numFmtId="0" fontId="30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37" fontId="7" fillId="0" borderId="10" xfId="48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0" fontId="8" fillId="0" borderId="10" xfId="0" applyFont="1" applyBorder="1" applyAlignment="1">
      <alignment/>
    </xf>
    <xf numFmtId="176" fontId="8" fillId="0" borderId="10" xfId="0" applyNumberFormat="1" applyFont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175" fontId="8" fillId="0" borderId="10" xfId="0" applyNumberFormat="1" applyFont="1" applyBorder="1" applyAlignment="1">
      <alignment vertical="center"/>
    </xf>
    <xf numFmtId="0" fontId="58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7" fillId="0" borderId="10" xfId="0" applyFont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88" fontId="9" fillId="0" borderId="0" xfId="0" applyNumberFormat="1" applyFont="1" applyFill="1" applyBorder="1" applyAlignment="1">
      <alignment horizontal="lef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center"/>
    </xf>
    <xf numFmtId="188" fontId="4" fillId="0" borderId="10" xfId="0" applyNumberFormat="1" applyFont="1" applyFill="1" applyBorder="1" applyAlignment="1">
      <alignment horizontal="center"/>
    </xf>
    <xf numFmtId="171" fontId="4" fillId="0" borderId="10" xfId="48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right"/>
    </xf>
    <xf numFmtId="171" fontId="4" fillId="0" borderId="10" xfId="48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/>
    </xf>
    <xf numFmtId="171" fontId="6" fillId="0" borderId="10" xfId="48" applyFont="1" applyFill="1" applyBorder="1" applyAlignment="1">
      <alignment horizontal="left"/>
    </xf>
    <xf numFmtId="171" fontId="4" fillId="0" borderId="12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44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urrency" xfId="51"/>
    <cellStyle name="Currency [0]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eutral 2" xfId="64"/>
    <cellStyle name="Note" xfId="65"/>
    <cellStyle name="Output" xfId="66"/>
    <cellStyle name="Percent" xfId="67"/>
    <cellStyle name="Title" xfId="68"/>
    <cellStyle name="Title 2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L103" sqref="A1:L103"/>
    </sheetView>
  </sheetViews>
  <sheetFormatPr defaultColWidth="9.140625" defaultRowHeight="15"/>
  <cols>
    <col min="1" max="1" width="45.57421875" style="0" bestFit="1" customWidth="1"/>
    <col min="2" max="2" width="10.00390625" style="0" bestFit="1" customWidth="1"/>
    <col min="3" max="3" width="8.57421875" style="0" bestFit="1" customWidth="1"/>
    <col min="4" max="5" width="6.421875" style="0" bestFit="1" customWidth="1"/>
    <col min="6" max="6" width="7.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2" width="8.851562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2.25" customHeight="1">
      <c r="A4" s="20" t="s">
        <v>1</v>
      </c>
      <c r="B4" s="21" t="s">
        <v>2</v>
      </c>
      <c r="C4" s="22" t="s">
        <v>3</v>
      </c>
      <c r="D4" s="21" t="s">
        <v>4</v>
      </c>
      <c r="E4" s="21" t="s">
        <v>5</v>
      </c>
      <c r="F4" s="21" t="s">
        <v>46</v>
      </c>
      <c r="G4" s="21" t="s">
        <v>74</v>
      </c>
      <c r="H4" s="21" t="s">
        <v>6</v>
      </c>
      <c r="I4" s="21" t="s">
        <v>7</v>
      </c>
      <c r="J4" s="21" t="s">
        <v>8</v>
      </c>
      <c r="K4" s="21" t="s">
        <v>90</v>
      </c>
      <c r="L4" s="21" t="s">
        <v>91</v>
      </c>
    </row>
    <row r="5" spans="1:12" s="1" customFormat="1" ht="15" customHeight="1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1" customFormat="1" ht="15.75">
      <c r="A6" s="23" t="s">
        <v>54</v>
      </c>
      <c r="B6" s="24">
        <v>43642</v>
      </c>
      <c r="C6" s="25"/>
      <c r="D6" s="26"/>
      <c r="E6" s="26"/>
      <c r="F6" s="28">
        <v>0.02</v>
      </c>
      <c r="G6" s="28">
        <v>0.02</v>
      </c>
      <c r="H6" s="26"/>
      <c r="I6" s="26">
        <v>0.02</v>
      </c>
      <c r="J6" s="26">
        <v>0.15</v>
      </c>
      <c r="K6" s="27">
        <v>8080</v>
      </c>
      <c r="L6" s="27">
        <v>1000</v>
      </c>
    </row>
    <row r="7" spans="1:12" s="1" customFormat="1" ht="15.75">
      <c r="A7" s="23" t="s">
        <v>17</v>
      </c>
      <c r="B7" s="24">
        <v>43690</v>
      </c>
      <c r="C7" s="25"/>
      <c r="D7" s="26"/>
      <c r="E7" s="26"/>
      <c r="F7" s="28">
        <v>3.1</v>
      </c>
      <c r="G7" s="28">
        <v>3.1</v>
      </c>
      <c r="H7" s="26"/>
      <c r="I7" s="26">
        <v>3.1</v>
      </c>
      <c r="J7" s="26"/>
      <c r="K7" s="27">
        <v>1300</v>
      </c>
      <c r="L7" s="27"/>
    </row>
    <row r="8" spans="1:12" s="1" customFormat="1" ht="15.75">
      <c r="A8" s="23" t="s">
        <v>89</v>
      </c>
      <c r="B8" s="24">
        <v>43705</v>
      </c>
      <c r="C8" s="25"/>
      <c r="D8" s="26"/>
      <c r="E8" s="26"/>
      <c r="F8" s="28">
        <v>4.85</v>
      </c>
      <c r="G8" s="28">
        <v>4.85</v>
      </c>
      <c r="H8" s="26"/>
      <c r="I8" s="26">
        <v>4.85</v>
      </c>
      <c r="J8" s="26">
        <v>7.1</v>
      </c>
      <c r="K8" s="27">
        <v>18919</v>
      </c>
      <c r="L8" s="30">
        <v>1228</v>
      </c>
    </row>
    <row r="9" spans="1:12" s="1" customFormat="1" ht="15.75">
      <c r="A9" s="23" t="s">
        <v>88</v>
      </c>
      <c r="B9" s="24">
        <v>43658</v>
      </c>
      <c r="C9" s="25"/>
      <c r="D9" s="26"/>
      <c r="E9" s="26"/>
      <c r="F9" s="28">
        <v>3.5</v>
      </c>
      <c r="G9" s="28">
        <v>3.5</v>
      </c>
      <c r="H9" s="26"/>
      <c r="I9" s="29">
        <v>3</v>
      </c>
      <c r="J9" s="29">
        <v>3.5</v>
      </c>
      <c r="K9" s="30">
        <v>5507</v>
      </c>
      <c r="L9" s="27">
        <v>2261</v>
      </c>
    </row>
    <row r="10" spans="1:12" s="1" customFormat="1" ht="15.75">
      <c r="A10" s="23" t="s">
        <v>55</v>
      </c>
      <c r="B10" s="24">
        <v>43718.490891203706</v>
      </c>
      <c r="C10" s="25"/>
      <c r="D10" s="26"/>
      <c r="E10" s="26"/>
      <c r="F10" s="28">
        <v>0.3</v>
      </c>
      <c r="G10" s="28">
        <v>0.3</v>
      </c>
      <c r="H10" s="26"/>
      <c r="I10" s="26">
        <v>0.3</v>
      </c>
      <c r="J10" s="26">
        <v>0.5</v>
      </c>
      <c r="K10" s="27">
        <v>13371</v>
      </c>
      <c r="L10" s="27">
        <v>16899</v>
      </c>
    </row>
    <row r="11" spans="1:12" s="1" customFormat="1" ht="15" customHeight="1" hidden="1">
      <c r="A11" s="31" t="s">
        <v>51</v>
      </c>
      <c r="B11" s="24">
        <v>41390.45701388889</v>
      </c>
      <c r="C11" s="25"/>
      <c r="D11" s="26"/>
      <c r="E11" s="26"/>
      <c r="F11" s="87"/>
      <c r="G11" s="87"/>
      <c r="H11" s="26"/>
      <c r="I11" s="26"/>
      <c r="J11" s="26"/>
      <c r="K11" s="27"/>
      <c r="L11" s="27"/>
    </row>
    <row r="12" spans="1:12" s="1" customFormat="1" ht="15" customHeight="1" hidden="1">
      <c r="A12" s="23" t="s">
        <v>47</v>
      </c>
      <c r="B12" s="24">
        <v>40469.43193287037</v>
      </c>
      <c r="C12" s="25"/>
      <c r="D12" s="26"/>
      <c r="E12" s="26"/>
      <c r="F12" s="87"/>
      <c r="G12" s="87"/>
      <c r="H12" s="26"/>
      <c r="I12" s="26"/>
      <c r="J12" s="26"/>
      <c r="K12" s="27"/>
      <c r="L12" s="27"/>
    </row>
    <row r="13" spans="1:12" s="1" customFormat="1" ht="15.75">
      <c r="A13" s="23" t="s">
        <v>94</v>
      </c>
      <c r="B13" s="24">
        <v>42999</v>
      </c>
      <c r="C13" s="25"/>
      <c r="D13" s="26"/>
      <c r="E13" s="26"/>
      <c r="F13" s="28">
        <v>2.29</v>
      </c>
      <c r="G13" s="28">
        <v>2.29</v>
      </c>
      <c r="H13" s="26"/>
      <c r="I13" s="26"/>
      <c r="J13" s="26"/>
      <c r="K13" s="27"/>
      <c r="L13" s="27"/>
    </row>
    <row r="14" spans="1:12" s="1" customFormat="1" ht="15.75">
      <c r="A14" s="23" t="s">
        <v>104</v>
      </c>
      <c r="B14" s="24">
        <v>43719</v>
      </c>
      <c r="C14" s="25"/>
      <c r="D14" s="26"/>
      <c r="E14" s="26"/>
      <c r="F14" s="28">
        <v>4.63</v>
      </c>
      <c r="G14" s="28">
        <v>4.63</v>
      </c>
      <c r="H14" s="26"/>
      <c r="I14" s="26">
        <v>4.63</v>
      </c>
      <c r="J14" s="26">
        <v>4.65</v>
      </c>
      <c r="K14" s="27">
        <v>2151</v>
      </c>
      <c r="L14" s="27">
        <v>7200</v>
      </c>
    </row>
    <row r="15" spans="1:12" s="1" customFormat="1" ht="15.75">
      <c r="A15" s="23" t="s">
        <v>24</v>
      </c>
      <c r="B15" s="24">
        <v>43721</v>
      </c>
      <c r="C15" s="32"/>
      <c r="D15" s="26"/>
      <c r="E15" s="26"/>
      <c r="F15" s="28">
        <v>2.86</v>
      </c>
      <c r="G15" s="28">
        <v>2.86</v>
      </c>
      <c r="H15" s="28"/>
      <c r="I15" s="26">
        <v>2.55</v>
      </c>
      <c r="J15" s="26">
        <v>2.86</v>
      </c>
      <c r="K15" s="27">
        <v>50000</v>
      </c>
      <c r="L15" s="27">
        <v>3497</v>
      </c>
    </row>
    <row r="16" spans="1:12" s="1" customFormat="1" ht="15" customHeight="1" hidden="1">
      <c r="A16" s="23" t="s">
        <v>53</v>
      </c>
      <c r="B16" s="24">
        <v>41537</v>
      </c>
      <c r="C16" s="32"/>
      <c r="D16" s="26"/>
      <c r="E16" s="26"/>
      <c r="F16" s="87"/>
      <c r="G16" s="87"/>
      <c r="H16" s="28"/>
      <c r="I16" s="26"/>
      <c r="J16" s="26"/>
      <c r="K16" s="27"/>
      <c r="L16" s="27"/>
    </row>
    <row r="17" spans="1:12" s="8" customFormat="1" ht="15.75">
      <c r="A17" s="33" t="s">
        <v>80</v>
      </c>
      <c r="B17" s="34">
        <v>43707</v>
      </c>
      <c r="C17" s="32"/>
      <c r="D17" s="28"/>
      <c r="E17" s="28"/>
      <c r="F17" s="28">
        <v>0.21</v>
      </c>
      <c r="G17" s="28">
        <v>0.21</v>
      </c>
      <c r="H17" s="28"/>
      <c r="I17" s="28"/>
      <c r="J17" s="28">
        <v>0.2</v>
      </c>
      <c r="K17" s="35"/>
      <c r="L17" s="35">
        <v>1000</v>
      </c>
    </row>
    <row r="18" spans="1:12" s="1" customFormat="1" ht="15.75">
      <c r="A18" s="23" t="s">
        <v>86</v>
      </c>
      <c r="B18" s="24">
        <v>43710</v>
      </c>
      <c r="C18" s="32"/>
      <c r="D18" s="26"/>
      <c r="E18" s="26"/>
      <c r="F18" s="28">
        <v>0.55</v>
      </c>
      <c r="G18" s="28">
        <v>0.55</v>
      </c>
      <c r="H18" s="28"/>
      <c r="I18" s="26">
        <v>0.55</v>
      </c>
      <c r="J18" s="36">
        <v>0.6</v>
      </c>
      <c r="K18" s="27">
        <v>1000</v>
      </c>
      <c r="L18" s="27">
        <v>7143</v>
      </c>
    </row>
    <row r="19" spans="1:12" s="1" customFormat="1" ht="15.75">
      <c r="A19" s="23" t="s">
        <v>105</v>
      </c>
      <c r="B19" s="24">
        <v>43720</v>
      </c>
      <c r="C19" s="32"/>
      <c r="D19" s="26"/>
      <c r="E19" s="26"/>
      <c r="F19" s="28">
        <v>3.26</v>
      </c>
      <c r="G19" s="28">
        <v>3.26</v>
      </c>
      <c r="H19" s="28"/>
      <c r="I19" s="26">
        <v>3.26</v>
      </c>
      <c r="J19" s="26">
        <v>3.33</v>
      </c>
      <c r="K19" s="27">
        <v>1486</v>
      </c>
      <c r="L19" s="27">
        <v>7972</v>
      </c>
    </row>
    <row r="20" spans="1:12" s="1" customFormat="1" ht="15" customHeight="1" hidden="1">
      <c r="A20" s="23" t="s">
        <v>39</v>
      </c>
      <c r="B20" s="24">
        <v>40358.52746527778</v>
      </c>
      <c r="C20" s="32"/>
      <c r="D20" s="26"/>
      <c r="E20" s="26"/>
      <c r="F20" s="87"/>
      <c r="G20" s="87"/>
      <c r="H20" s="26"/>
      <c r="I20" s="26"/>
      <c r="J20" s="26"/>
      <c r="K20" s="27"/>
      <c r="L20" s="27"/>
    </row>
    <row r="21" spans="1:12" s="1" customFormat="1" ht="15.75">
      <c r="A21" s="23" t="s">
        <v>92</v>
      </c>
      <c r="B21" s="24">
        <v>43719</v>
      </c>
      <c r="C21" s="32"/>
      <c r="D21" s="26"/>
      <c r="E21" s="26"/>
      <c r="F21" s="28">
        <v>3.4</v>
      </c>
      <c r="G21" s="28">
        <v>3.4</v>
      </c>
      <c r="H21" s="26"/>
      <c r="I21" s="26">
        <v>3.38</v>
      </c>
      <c r="J21" s="26">
        <v>3.4</v>
      </c>
      <c r="K21" s="27">
        <v>1126</v>
      </c>
      <c r="L21" s="27">
        <v>7976</v>
      </c>
    </row>
    <row r="22" spans="1:12" s="1" customFormat="1" ht="15.75">
      <c r="A22" s="23" t="s">
        <v>97</v>
      </c>
      <c r="B22" s="24">
        <v>43588</v>
      </c>
      <c r="C22" s="32"/>
      <c r="D22" s="26"/>
      <c r="E22" s="26"/>
      <c r="F22" s="28">
        <v>0.47</v>
      </c>
      <c r="G22" s="28">
        <v>0.47</v>
      </c>
      <c r="H22" s="26"/>
      <c r="I22" s="26">
        <v>0.5</v>
      </c>
      <c r="J22" s="26"/>
      <c r="K22" s="27">
        <v>5000</v>
      </c>
      <c r="L22" s="27"/>
    </row>
    <row r="23" spans="1:12" s="1" customFormat="1" ht="15" customHeight="1" hidden="1">
      <c r="A23" s="23" t="s">
        <v>71</v>
      </c>
      <c r="B23" s="24">
        <v>42538.44335648148</v>
      </c>
      <c r="C23" s="32"/>
      <c r="D23" s="26"/>
      <c r="E23" s="26"/>
      <c r="F23" s="87"/>
      <c r="G23" s="87"/>
      <c r="H23" s="26"/>
      <c r="I23" s="26"/>
      <c r="J23" s="26"/>
      <c r="K23" s="27"/>
      <c r="L23" s="27"/>
    </row>
    <row r="24" spans="1:12" s="1" customFormat="1" ht="15" customHeight="1" hidden="1">
      <c r="A24" s="23" t="s">
        <v>70</v>
      </c>
      <c r="B24" s="24">
        <v>42403.51136574074</v>
      </c>
      <c r="C24" s="32"/>
      <c r="D24" s="26"/>
      <c r="E24" s="26"/>
      <c r="F24" s="87"/>
      <c r="G24" s="87"/>
      <c r="H24" s="26"/>
      <c r="I24" s="26"/>
      <c r="J24" s="26"/>
      <c r="K24" s="27"/>
      <c r="L24" s="27"/>
    </row>
    <row r="25" spans="1:12" s="1" customFormat="1" ht="15" customHeight="1" hidden="1">
      <c r="A25" s="23" t="s">
        <v>73</v>
      </c>
      <c r="B25" s="24">
        <v>42739.447060185186</v>
      </c>
      <c r="C25" s="32"/>
      <c r="D25" s="26"/>
      <c r="E25" s="26"/>
      <c r="F25" s="87"/>
      <c r="G25" s="87"/>
      <c r="H25" s="26"/>
      <c r="I25" s="26"/>
      <c r="J25" s="26"/>
      <c r="K25" s="27"/>
      <c r="L25" s="27"/>
    </row>
    <row r="26" spans="1:12" s="1" customFormat="1" ht="15.75">
      <c r="A26" s="23" t="s">
        <v>32</v>
      </c>
      <c r="B26" s="24">
        <v>43721</v>
      </c>
      <c r="C26" s="32"/>
      <c r="D26" s="26"/>
      <c r="E26" s="26"/>
      <c r="F26" s="28">
        <v>2.8</v>
      </c>
      <c r="G26" s="28">
        <v>2.8</v>
      </c>
      <c r="H26" s="26"/>
      <c r="I26" s="26"/>
      <c r="J26" s="26">
        <v>2.8</v>
      </c>
      <c r="K26" s="27"/>
      <c r="L26" s="27">
        <v>3500</v>
      </c>
    </row>
    <row r="27" spans="1:12" s="1" customFormat="1" ht="15.75">
      <c r="A27" s="23" t="s">
        <v>45</v>
      </c>
      <c r="B27" s="24">
        <v>42544.416666666664</v>
      </c>
      <c r="C27" s="32"/>
      <c r="D27" s="26"/>
      <c r="E27" s="26"/>
      <c r="F27" s="28">
        <v>2.26</v>
      </c>
      <c r="G27" s="28">
        <v>2.26</v>
      </c>
      <c r="H27" s="26"/>
      <c r="I27" s="26"/>
      <c r="J27" s="26"/>
      <c r="K27" s="27"/>
      <c r="L27" s="27"/>
    </row>
    <row r="28" spans="1:12" s="1" customFormat="1" ht="15.75">
      <c r="A28" s="23" t="s">
        <v>93</v>
      </c>
      <c r="B28" s="24">
        <v>43718.490891203706</v>
      </c>
      <c r="C28" s="32"/>
      <c r="D28" s="26"/>
      <c r="E28" s="26"/>
      <c r="F28" s="28">
        <v>2.95</v>
      </c>
      <c r="G28" s="28">
        <v>2.95</v>
      </c>
      <c r="H28" s="28"/>
      <c r="I28" s="26">
        <v>2.9</v>
      </c>
      <c r="J28" s="26">
        <v>2.95</v>
      </c>
      <c r="K28" s="27">
        <v>3300</v>
      </c>
      <c r="L28" s="27">
        <v>79667</v>
      </c>
    </row>
    <row r="29" spans="1:12" s="1" customFormat="1" ht="15.75" hidden="1">
      <c r="A29" s="23" t="s">
        <v>75</v>
      </c>
      <c r="B29" s="24">
        <v>42914</v>
      </c>
      <c r="C29" s="32"/>
      <c r="D29" s="26"/>
      <c r="E29" s="26"/>
      <c r="F29" s="87"/>
      <c r="G29" s="87"/>
      <c r="H29" s="26"/>
      <c r="I29" s="26"/>
      <c r="J29" s="26"/>
      <c r="K29" s="27"/>
      <c r="L29" s="27"/>
    </row>
    <row r="30" spans="1:12" s="1" customFormat="1" ht="15.75" hidden="1">
      <c r="A30" s="23" t="s">
        <v>72</v>
      </c>
      <c r="B30" s="24">
        <v>42793</v>
      </c>
      <c r="C30" s="32"/>
      <c r="D30" s="26"/>
      <c r="E30" s="26"/>
      <c r="F30" s="87"/>
      <c r="G30" s="87"/>
      <c r="H30" s="26"/>
      <c r="I30" s="26"/>
      <c r="J30" s="26"/>
      <c r="K30" s="27"/>
      <c r="L30" s="27"/>
    </row>
    <row r="31" spans="1:12" s="1" customFormat="1" ht="15.75">
      <c r="A31" s="23" t="s">
        <v>87</v>
      </c>
      <c r="B31" s="24">
        <v>43635</v>
      </c>
      <c r="C31" s="32"/>
      <c r="D31" s="26"/>
      <c r="E31" s="26"/>
      <c r="F31" s="28">
        <v>24.5</v>
      </c>
      <c r="G31" s="28">
        <v>24.5</v>
      </c>
      <c r="H31" s="26"/>
      <c r="I31" s="26">
        <v>24.5</v>
      </c>
      <c r="J31" s="26"/>
      <c r="K31" s="27">
        <v>606</v>
      </c>
      <c r="L31" s="27"/>
    </row>
    <row r="32" spans="1:12" s="1" customFormat="1" ht="15.75">
      <c r="A32" s="23" t="s">
        <v>103</v>
      </c>
      <c r="B32" s="24">
        <v>43593</v>
      </c>
      <c r="C32" s="32"/>
      <c r="D32" s="26"/>
      <c r="E32" s="26"/>
      <c r="F32" s="28">
        <v>20.95</v>
      </c>
      <c r="G32" s="28">
        <v>21.04</v>
      </c>
      <c r="H32" s="28">
        <f>G32-F32</f>
        <v>0.08999999999999986</v>
      </c>
      <c r="I32" s="26">
        <v>20.18</v>
      </c>
      <c r="J32" s="26"/>
      <c r="K32" s="27">
        <v>48</v>
      </c>
      <c r="L32" s="27"/>
    </row>
    <row r="33" spans="1:12" s="1" customFormat="1" ht="15.75">
      <c r="A33" s="37" t="s">
        <v>10</v>
      </c>
      <c r="B33" s="38"/>
      <c r="C33" s="39">
        <f>SUM(C6:C32)</f>
        <v>0</v>
      </c>
      <c r="D33" s="40"/>
      <c r="E33" s="40"/>
      <c r="F33" s="40"/>
      <c r="G33" s="40"/>
      <c r="H33" s="40"/>
      <c r="I33" s="40"/>
      <c r="J33" s="41"/>
      <c r="K33" s="41"/>
      <c r="L33" s="41"/>
    </row>
    <row r="34" spans="1:12" ht="15.75">
      <c r="A34" s="42"/>
      <c r="B34" s="43"/>
      <c r="C34" s="44"/>
      <c r="D34" s="45"/>
      <c r="E34" s="45"/>
      <c r="F34" s="45"/>
      <c r="G34" s="45"/>
      <c r="H34" s="45"/>
      <c r="I34" s="45"/>
      <c r="J34" s="46" t="s">
        <v>69</v>
      </c>
      <c r="K34" s="46"/>
      <c r="L34" s="46"/>
    </row>
    <row r="35" spans="1:12" s="1" customFormat="1" ht="15">
      <c r="A35" s="47" t="s">
        <v>11</v>
      </c>
      <c r="B35" s="38"/>
      <c r="C35" s="48"/>
      <c r="D35" s="40"/>
      <c r="E35" s="40"/>
      <c r="F35" s="40"/>
      <c r="G35" s="40"/>
      <c r="H35" s="40"/>
      <c r="I35" s="40"/>
      <c r="J35" s="40"/>
      <c r="K35" s="49"/>
      <c r="L35" s="49"/>
    </row>
    <row r="36" spans="1:12" s="1" customFormat="1" ht="15" customHeight="1" hidden="1">
      <c r="A36" s="33" t="s">
        <v>41</v>
      </c>
      <c r="B36" s="34">
        <v>41050.5090162037</v>
      </c>
      <c r="C36" s="25"/>
      <c r="D36" s="26"/>
      <c r="E36" s="26"/>
      <c r="F36" s="28"/>
      <c r="G36" s="28"/>
      <c r="H36" s="28"/>
      <c r="I36" s="26"/>
      <c r="J36" s="26"/>
      <c r="K36" s="25"/>
      <c r="L36" s="25"/>
    </row>
    <row r="37" spans="1:12" s="1" customFormat="1" ht="15" customHeight="1" hidden="1">
      <c r="A37" s="33" t="s">
        <v>40</v>
      </c>
      <c r="B37" s="41"/>
      <c r="C37" s="41"/>
      <c r="D37" s="41"/>
      <c r="E37" s="41"/>
      <c r="F37" s="28"/>
      <c r="G37" s="28"/>
      <c r="H37" s="28"/>
      <c r="I37" s="26"/>
      <c r="J37" s="26"/>
      <c r="K37" s="25"/>
      <c r="L37" s="25"/>
    </row>
    <row r="38" spans="1:12" s="1" customFormat="1" ht="15.75" hidden="1">
      <c r="A38" s="33" t="s">
        <v>48</v>
      </c>
      <c r="B38" s="24"/>
      <c r="C38" s="25"/>
      <c r="D38" s="26"/>
      <c r="E38" s="26"/>
      <c r="F38" s="28"/>
      <c r="G38" s="28"/>
      <c r="H38" s="28"/>
      <c r="I38" s="26"/>
      <c r="J38" s="26"/>
      <c r="K38" s="25"/>
      <c r="L38" s="25"/>
    </row>
    <row r="39" spans="1:12" s="1" customFormat="1" ht="15.75" hidden="1">
      <c r="A39" s="33" t="s">
        <v>49</v>
      </c>
      <c r="B39" s="34">
        <v>41626.509363425925</v>
      </c>
      <c r="C39" s="25"/>
      <c r="D39" s="26"/>
      <c r="E39" s="26"/>
      <c r="F39" s="28">
        <v>10</v>
      </c>
      <c r="G39" s="28">
        <v>0</v>
      </c>
      <c r="H39" s="28"/>
      <c r="I39" s="26"/>
      <c r="J39" s="26"/>
      <c r="K39" s="25"/>
      <c r="L39" s="41"/>
    </row>
    <row r="40" spans="1:12" s="1" customFormat="1" ht="15">
      <c r="A40" s="50" t="s">
        <v>10</v>
      </c>
      <c r="B40" s="38"/>
      <c r="C40" s="39">
        <f>SUM(C36:C39)</f>
        <v>0</v>
      </c>
      <c r="D40" s="40"/>
      <c r="E40" s="40"/>
      <c r="F40" s="40"/>
      <c r="G40" s="40"/>
      <c r="H40" s="40"/>
      <c r="I40" s="40"/>
      <c r="J40" s="40"/>
      <c r="K40" s="49"/>
      <c r="L40" s="49"/>
    </row>
    <row r="41" spans="1:12" s="1" customFormat="1" ht="15">
      <c r="A41" s="37"/>
      <c r="B41" s="38"/>
      <c r="C41" s="48"/>
      <c r="D41" s="40"/>
      <c r="E41" s="40"/>
      <c r="F41" s="40"/>
      <c r="G41" s="40"/>
      <c r="H41" s="40"/>
      <c r="I41" s="40"/>
      <c r="J41" s="40"/>
      <c r="K41" s="49"/>
      <c r="L41" s="49"/>
    </row>
    <row r="42" spans="1:12" s="2" customFormat="1" ht="14.25">
      <c r="A42" s="51" t="s">
        <v>12</v>
      </c>
      <c r="B42" s="24"/>
      <c r="C42" s="25"/>
      <c r="D42" s="29"/>
      <c r="E42" s="29"/>
      <c r="F42" s="29"/>
      <c r="G42" s="29"/>
      <c r="H42" s="29"/>
      <c r="I42" s="52"/>
      <c r="J42" s="52"/>
      <c r="K42" s="53"/>
      <c r="L42" s="53"/>
    </row>
    <row r="43" spans="1:12" s="3" customFormat="1" ht="14.25" hidden="1">
      <c r="A43" s="23" t="s">
        <v>98</v>
      </c>
      <c r="B43" s="34"/>
      <c r="C43" s="32"/>
      <c r="D43" s="54"/>
      <c r="E43" s="54"/>
      <c r="F43" s="54"/>
      <c r="G43" s="54"/>
      <c r="H43" s="54"/>
      <c r="I43" s="28"/>
      <c r="J43" s="28"/>
      <c r="K43" s="32"/>
      <c r="L43" s="32"/>
    </row>
    <row r="44" spans="1:12" s="3" customFormat="1" ht="12.75" customHeight="1" hidden="1">
      <c r="A44" s="23" t="s">
        <v>99</v>
      </c>
      <c r="B44" s="34"/>
      <c r="C44" s="32"/>
      <c r="D44" s="54"/>
      <c r="E44" s="54"/>
      <c r="F44" s="54"/>
      <c r="G44" s="54"/>
      <c r="H44" s="54"/>
      <c r="I44" s="28"/>
      <c r="J44" s="28"/>
      <c r="K44" s="32"/>
      <c r="L44" s="32"/>
    </row>
    <row r="45" spans="1:12" s="3" customFormat="1" ht="12.75" customHeight="1">
      <c r="A45" s="23" t="s">
        <v>96</v>
      </c>
      <c r="B45" s="34">
        <v>43672</v>
      </c>
      <c r="C45" s="32" t="s">
        <v>69</v>
      </c>
      <c r="D45" s="54"/>
      <c r="E45" s="54"/>
      <c r="F45" s="54">
        <v>58</v>
      </c>
      <c r="G45" s="54">
        <v>58</v>
      </c>
      <c r="H45" s="86"/>
      <c r="I45" s="28">
        <v>50</v>
      </c>
      <c r="J45" s="28">
        <v>65</v>
      </c>
      <c r="K45" s="32">
        <v>500000</v>
      </c>
      <c r="L45" s="32">
        <v>1000000</v>
      </c>
    </row>
    <row r="46" spans="1:12" s="3" customFormat="1" ht="12.75" customHeight="1">
      <c r="A46" s="23" t="s">
        <v>95</v>
      </c>
      <c r="B46" s="34"/>
      <c r="C46" s="32"/>
      <c r="D46" s="54"/>
      <c r="E46" s="54"/>
      <c r="F46" s="54"/>
      <c r="G46" s="54"/>
      <c r="H46" s="54"/>
      <c r="I46" s="28">
        <v>90</v>
      </c>
      <c r="J46" s="28"/>
      <c r="K46" s="32">
        <v>1000000</v>
      </c>
      <c r="L46" s="32"/>
    </row>
    <row r="47" spans="1:12" s="3" customFormat="1" ht="12.75" customHeight="1" hidden="1">
      <c r="A47" s="33"/>
      <c r="B47" s="34"/>
      <c r="C47" s="32"/>
      <c r="D47" s="54"/>
      <c r="E47" s="54"/>
      <c r="F47" s="54"/>
      <c r="G47" s="54"/>
      <c r="H47" s="54"/>
      <c r="I47" s="28"/>
      <c r="J47" s="28"/>
      <c r="K47" s="32"/>
      <c r="L47" s="32"/>
    </row>
    <row r="48" spans="1:12" s="3" customFormat="1" ht="12.75" customHeight="1" hidden="1">
      <c r="A48" s="33"/>
      <c r="B48" s="34"/>
      <c r="C48" s="32"/>
      <c r="D48" s="54"/>
      <c r="E48" s="54"/>
      <c r="F48" s="54"/>
      <c r="G48" s="54"/>
      <c r="H48" s="54"/>
      <c r="I48" s="28"/>
      <c r="J48" s="28"/>
      <c r="K48" s="32"/>
      <c r="L48" s="32"/>
    </row>
    <row r="49" spans="1:12" s="3" customFormat="1" ht="12.75" customHeight="1" hidden="1">
      <c r="A49" s="33"/>
      <c r="B49" s="34"/>
      <c r="C49" s="32"/>
      <c r="D49" s="54"/>
      <c r="E49" s="54"/>
      <c r="F49" s="54"/>
      <c r="G49" s="54"/>
      <c r="H49" s="54"/>
      <c r="I49" s="28"/>
      <c r="J49" s="28"/>
      <c r="K49" s="32"/>
      <c r="L49" s="32"/>
    </row>
    <row r="50" spans="1:12" s="3" customFormat="1" ht="12.75" customHeight="1" hidden="1">
      <c r="A50" s="33"/>
      <c r="B50" s="34"/>
      <c r="C50" s="32"/>
      <c r="D50" s="54"/>
      <c r="E50" s="54"/>
      <c r="F50" s="54"/>
      <c r="G50" s="54"/>
      <c r="H50" s="54"/>
      <c r="I50" s="28"/>
      <c r="J50" s="28"/>
      <c r="K50" s="32"/>
      <c r="L50" s="32"/>
    </row>
    <row r="51" spans="1:12" s="3" customFormat="1" ht="12.75" customHeight="1" hidden="1">
      <c r="A51" s="33"/>
      <c r="B51" s="34"/>
      <c r="C51" s="32"/>
      <c r="D51" s="54"/>
      <c r="E51" s="54"/>
      <c r="F51" s="54"/>
      <c r="G51" s="54"/>
      <c r="H51" s="54"/>
      <c r="I51" s="28"/>
      <c r="J51" s="28"/>
      <c r="K51" s="32"/>
      <c r="L51" s="32"/>
    </row>
    <row r="52" spans="1:12" s="3" customFormat="1" ht="12.75" customHeight="1" hidden="1">
      <c r="A52" s="33"/>
      <c r="B52" s="34"/>
      <c r="C52" s="32"/>
      <c r="D52" s="54"/>
      <c r="E52" s="54"/>
      <c r="F52" s="54"/>
      <c r="G52" s="54"/>
      <c r="H52" s="54"/>
      <c r="I52" s="28"/>
      <c r="J52" s="28"/>
      <c r="K52" s="32"/>
      <c r="L52" s="32"/>
    </row>
    <row r="53" spans="1:12" s="3" customFormat="1" ht="12.75" customHeight="1" hidden="1">
      <c r="A53" s="33"/>
      <c r="B53" s="34"/>
      <c r="C53" s="32"/>
      <c r="D53" s="54"/>
      <c r="E53" s="54"/>
      <c r="F53" s="54"/>
      <c r="G53" s="54"/>
      <c r="H53" s="54"/>
      <c r="I53" s="28"/>
      <c r="J53" s="28"/>
      <c r="K53" s="32"/>
      <c r="L53" s="32"/>
    </row>
    <row r="54" spans="1:12" s="3" customFormat="1" ht="12.75" customHeight="1" hidden="1">
      <c r="A54" s="33"/>
      <c r="B54" s="34"/>
      <c r="C54" s="32"/>
      <c r="D54" s="54"/>
      <c r="E54" s="54"/>
      <c r="F54" s="54"/>
      <c r="G54" s="54"/>
      <c r="H54" s="54"/>
      <c r="I54" s="28"/>
      <c r="J54" s="28"/>
      <c r="K54" s="32"/>
      <c r="L54" s="32"/>
    </row>
    <row r="55" spans="1:12" s="3" customFormat="1" ht="12.75" customHeight="1" hidden="1">
      <c r="A55" s="33"/>
      <c r="B55" s="34"/>
      <c r="C55" s="32"/>
      <c r="D55" s="54"/>
      <c r="E55" s="54"/>
      <c r="F55" s="54"/>
      <c r="G55" s="54"/>
      <c r="H55" s="54"/>
      <c r="I55" s="28"/>
      <c r="J55" s="28"/>
      <c r="K55" s="32"/>
      <c r="L55" s="32"/>
    </row>
    <row r="56" spans="1:12" s="3" customFormat="1" ht="12.75" customHeight="1" hidden="1">
      <c r="A56" s="33"/>
      <c r="B56" s="34"/>
      <c r="C56" s="32"/>
      <c r="D56" s="54"/>
      <c r="E56" s="54"/>
      <c r="F56" s="54"/>
      <c r="G56" s="54"/>
      <c r="H56" s="54"/>
      <c r="I56" s="28"/>
      <c r="J56" s="28"/>
      <c r="K56" s="32"/>
      <c r="L56" s="32"/>
    </row>
    <row r="57" spans="1:12" s="3" customFormat="1" ht="12.75" customHeight="1" hidden="1">
      <c r="A57" s="33"/>
      <c r="B57" s="34"/>
      <c r="C57" s="32"/>
      <c r="D57" s="54"/>
      <c r="E57" s="54"/>
      <c r="F57" s="54"/>
      <c r="G57" s="54"/>
      <c r="H57" s="54"/>
      <c r="I57" s="28"/>
      <c r="J57" s="28"/>
      <c r="K57" s="32"/>
      <c r="L57" s="32"/>
    </row>
    <row r="58" spans="1:12" s="3" customFormat="1" ht="12.75" customHeight="1" hidden="1">
      <c r="A58" s="33"/>
      <c r="B58" s="34"/>
      <c r="C58" s="32"/>
      <c r="D58" s="54"/>
      <c r="E58" s="54"/>
      <c r="F58" s="54"/>
      <c r="G58" s="54"/>
      <c r="H58" s="54"/>
      <c r="I58" s="28"/>
      <c r="J58" s="28"/>
      <c r="K58" s="32"/>
      <c r="L58" s="32"/>
    </row>
    <row r="59" spans="1:12" s="3" customFormat="1" ht="12.75" customHeight="1" hidden="1">
      <c r="A59" s="33"/>
      <c r="B59" s="34"/>
      <c r="C59" s="32"/>
      <c r="D59" s="54"/>
      <c r="E59" s="54"/>
      <c r="F59" s="54"/>
      <c r="G59" s="54"/>
      <c r="H59" s="54"/>
      <c r="I59" s="28"/>
      <c r="J59" s="28"/>
      <c r="K59" s="32"/>
      <c r="L59" s="32"/>
    </row>
    <row r="60" spans="1:12" s="3" customFormat="1" ht="12.75" customHeight="1" hidden="1">
      <c r="A60" s="33"/>
      <c r="B60" s="34"/>
      <c r="C60" s="32"/>
      <c r="D60" s="54"/>
      <c r="E60" s="54"/>
      <c r="F60" s="54"/>
      <c r="G60" s="54"/>
      <c r="H60" s="54"/>
      <c r="I60" s="28"/>
      <c r="J60" s="28"/>
      <c r="K60" s="32"/>
      <c r="L60" s="32"/>
    </row>
    <row r="61" spans="1:12" s="3" customFormat="1" ht="12.75" customHeight="1" hidden="1">
      <c r="A61" s="33"/>
      <c r="B61" s="34"/>
      <c r="C61" s="32"/>
      <c r="D61" s="54"/>
      <c r="E61" s="54"/>
      <c r="F61" s="54"/>
      <c r="G61" s="54"/>
      <c r="H61" s="54"/>
      <c r="I61" s="28"/>
      <c r="J61" s="28"/>
      <c r="K61" s="32"/>
      <c r="L61" s="32"/>
    </row>
    <row r="62" spans="1:12" s="3" customFormat="1" ht="12.75" customHeight="1" hidden="1">
      <c r="A62" s="33"/>
      <c r="B62" s="34"/>
      <c r="C62" s="32"/>
      <c r="D62" s="54"/>
      <c r="E62" s="54"/>
      <c r="F62" s="54"/>
      <c r="G62" s="54"/>
      <c r="H62" s="54"/>
      <c r="I62" s="28"/>
      <c r="J62" s="28"/>
      <c r="K62" s="32"/>
      <c r="L62" s="32"/>
    </row>
    <row r="63" spans="1:12" s="3" customFormat="1" ht="12.75" customHeight="1" hidden="1">
      <c r="A63" s="33"/>
      <c r="B63" s="34"/>
      <c r="C63" s="32"/>
      <c r="D63" s="54"/>
      <c r="E63" s="54"/>
      <c r="F63" s="54"/>
      <c r="G63" s="54"/>
      <c r="H63" s="54"/>
      <c r="I63" s="28"/>
      <c r="J63" s="28"/>
      <c r="K63" s="32"/>
      <c r="L63" s="32"/>
    </row>
    <row r="64" spans="1:12" s="3" customFormat="1" ht="12.75" customHeight="1" hidden="1">
      <c r="A64" s="33"/>
      <c r="B64" s="34"/>
      <c r="C64" s="32"/>
      <c r="D64" s="54"/>
      <c r="E64" s="54"/>
      <c r="F64" s="54"/>
      <c r="G64" s="54"/>
      <c r="H64" s="54"/>
      <c r="I64" s="28"/>
      <c r="J64" s="28"/>
      <c r="K64" s="32"/>
      <c r="L64" s="32"/>
    </row>
    <row r="65" spans="1:12" s="3" customFormat="1" ht="12.75" customHeight="1" hidden="1">
      <c r="A65" s="33"/>
      <c r="B65" s="34"/>
      <c r="C65" s="32"/>
      <c r="D65" s="54"/>
      <c r="E65" s="54"/>
      <c r="F65" s="54"/>
      <c r="G65" s="54"/>
      <c r="H65" s="54"/>
      <c r="I65" s="28"/>
      <c r="J65" s="28"/>
      <c r="K65" s="32"/>
      <c r="L65" s="32"/>
    </row>
    <row r="66" spans="1:12" s="3" customFormat="1" ht="12.75" customHeight="1" hidden="1">
      <c r="A66" s="33"/>
      <c r="B66" s="34"/>
      <c r="C66" s="32"/>
      <c r="D66" s="54"/>
      <c r="E66" s="54"/>
      <c r="F66" s="54"/>
      <c r="G66" s="54"/>
      <c r="H66" s="54"/>
      <c r="I66" s="28"/>
      <c r="J66" s="28"/>
      <c r="K66" s="32"/>
      <c r="L66" s="32"/>
    </row>
    <row r="67" spans="1:12" s="3" customFormat="1" ht="12.75" customHeight="1" hidden="1">
      <c r="A67" s="33"/>
      <c r="B67" s="34"/>
      <c r="C67" s="32"/>
      <c r="D67" s="54"/>
      <c r="E67" s="54"/>
      <c r="F67" s="54"/>
      <c r="G67" s="54"/>
      <c r="H67" s="54"/>
      <c r="I67" s="28"/>
      <c r="J67" s="28"/>
      <c r="K67" s="32"/>
      <c r="L67" s="32"/>
    </row>
    <row r="68" spans="1:12" s="3" customFormat="1" ht="12.75" customHeight="1" hidden="1">
      <c r="A68" s="33"/>
      <c r="B68" s="34"/>
      <c r="C68" s="32"/>
      <c r="D68" s="54"/>
      <c r="E68" s="54"/>
      <c r="F68" s="54"/>
      <c r="G68" s="54"/>
      <c r="H68" s="54"/>
      <c r="I68" s="28"/>
      <c r="J68" s="28"/>
      <c r="K68" s="32"/>
      <c r="L68" s="32"/>
    </row>
    <row r="69" spans="1:12" s="3" customFormat="1" ht="12.75" customHeight="1" hidden="1">
      <c r="A69" s="33"/>
      <c r="B69" s="34"/>
      <c r="C69" s="32"/>
      <c r="D69" s="54"/>
      <c r="E69" s="54"/>
      <c r="F69" s="54"/>
      <c r="G69" s="54"/>
      <c r="H69" s="54"/>
      <c r="I69" s="28"/>
      <c r="J69" s="28"/>
      <c r="K69" s="32"/>
      <c r="L69" s="32"/>
    </row>
    <row r="70" spans="1:12" s="3" customFormat="1" ht="12.75" customHeight="1" hidden="1">
      <c r="A70" s="33"/>
      <c r="B70" s="34"/>
      <c r="C70" s="32"/>
      <c r="D70" s="54"/>
      <c r="E70" s="54"/>
      <c r="F70" s="54"/>
      <c r="G70" s="54"/>
      <c r="H70" s="54"/>
      <c r="I70" s="28"/>
      <c r="J70" s="28"/>
      <c r="K70" s="32"/>
      <c r="L70" s="32"/>
    </row>
    <row r="71" spans="1:12" s="1" customFormat="1" ht="15" customHeight="1">
      <c r="A71" s="37" t="s">
        <v>10</v>
      </c>
      <c r="B71" s="34"/>
      <c r="C71" s="39" t="s">
        <v>69</v>
      </c>
      <c r="D71" s="55"/>
      <c r="E71" s="55"/>
      <c r="F71" s="55"/>
      <c r="G71" s="55"/>
      <c r="H71" s="55"/>
      <c r="I71" s="56"/>
      <c r="J71" s="56"/>
      <c r="K71" s="57"/>
      <c r="L71" s="57"/>
    </row>
    <row r="72" spans="1:12" s="1" customFormat="1" ht="15" customHeight="1" hidden="1">
      <c r="A72" s="37"/>
      <c r="B72" s="24"/>
      <c r="C72" s="39"/>
      <c r="D72" s="41"/>
      <c r="E72" s="41"/>
      <c r="F72" s="41"/>
      <c r="G72" s="41"/>
      <c r="H72" s="41"/>
      <c r="I72" s="58"/>
      <c r="J72" s="58"/>
      <c r="K72" s="59"/>
      <c r="L72" s="59"/>
    </row>
    <row r="73" spans="1:12" s="1" customFormat="1" ht="15" customHeight="1" hidden="1">
      <c r="A73" s="51" t="s">
        <v>13</v>
      </c>
      <c r="B73" s="60"/>
      <c r="C73" s="49"/>
      <c r="D73" s="40"/>
      <c r="E73" s="40"/>
      <c r="F73" s="40"/>
      <c r="G73" s="40"/>
      <c r="H73" s="40"/>
      <c r="I73" s="40"/>
      <c r="J73" s="40"/>
      <c r="K73" s="49"/>
      <c r="L73" s="49"/>
    </row>
    <row r="74" spans="1:12" s="1" customFormat="1" ht="15.75" hidden="1">
      <c r="A74" s="61" t="s">
        <v>37</v>
      </c>
      <c r="B74" s="62">
        <v>40511.517164351855</v>
      </c>
      <c r="C74" s="53"/>
      <c r="D74" s="52"/>
      <c r="E74" s="52"/>
      <c r="F74" s="52">
        <v>14.7</v>
      </c>
      <c r="G74" s="52"/>
      <c r="H74" s="52"/>
      <c r="I74" s="52"/>
      <c r="J74" s="52"/>
      <c r="K74" s="53"/>
      <c r="L74" s="53"/>
    </row>
    <row r="75" spans="1:12" s="1" customFormat="1" ht="15" customHeight="1" hidden="1">
      <c r="A75" s="61" t="s">
        <v>16</v>
      </c>
      <c r="B75" s="62">
        <v>41011.420266203706</v>
      </c>
      <c r="C75" s="53"/>
      <c r="D75" s="52"/>
      <c r="E75" s="52"/>
      <c r="F75" s="52">
        <v>0.5</v>
      </c>
      <c r="G75" s="52"/>
      <c r="H75" s="52"/>
      <c r="I75" s="52"/>
      <c r="J75" s="52"/>
      <c r="K75" s="53"/>
      <c r="L75" s="53"/>
    </row>
    <row r="76" spans="1:12" s="1" customFormat="1" ht="15" customHeight="1" hidden="1">
      <c r="A76" s="61" t="s">
        <v>17</v>
      </c>
      <c r="B76" s="62">
        <v>41165.41675925926</v>
      </c>
      <c r="C76" s="53"/>
      <c r="D76" s="52"/>
      <c r="E76" s="52"/>
      <c r="F76" s="52">
        <v>1.5</v>
      </c>
      <c r="G76" s="52"/>
      <c r="H76" s="52"/>
      <c r="I76" s="52"/>
      <c r="J76" s="52"/>
      <c r="K76" s="53"/>
      <c r="L76" s="53"/>
    </row>
    <row r="77" spans="1:12" s="1" customFormat="1" ht="15" customHeight="1" hidden="1">
      <c r="A77" s="61" t="s">
        <v>18</v>
      </c>
      <c r="B77" s="62">
        <v>41170.4837962963</v>
      </c>
      <c r="C77" s="53"/>
      <c r="D77" s="52"/>
      <c r="E77" s="52"/>
      <c r="F77" s="52">
        <v>3</v>
      </c>
      <c r="G77" s="52"/>
      <c r="H77" s="52"/>
      <c r="I77" s="52"/>
      <c r="J77" s="52"/>
      <c r="K77" s="53"/>
      <c r="L77" s="53"/>
    </row>
    <row r="78" spans="1:12" s="1" customFormat="1" ht="15" customHeight="1" hidden="1">
      <c r="A78" s="61" t="s">
        <v>19</v>
      </c>
      <c r="B78" s="24">
        <v>41176.49119212963</v>
      </c>
      <c r="C78" s="53"/>
      <c r="D78" s="52"/>
      <c r="E78" s="52"/>
      <c r="F78" s="52">
        <v>6</v>
      </c>
      <c r="G78" s="52"/>
      <c r="H78" s="52"/>
      <c r="I78" s="52"/>
      <c r="J78" s="52"/>
      <c r="K78" s="53"/>
      <c r="L78" s="53"/>
    </row>
    <row r="79" spans="1:12" s="1" customFormat="1" ht="15" customHeight="1" hidden="1">
      <c r="A79" s="61" t="s">
        <v>20</v>
      </c>
      <c r="B79" s="62">
        <v>41172.416666666664</v>
      </c>
      <c r="C79" s="53"/>
      <c r="D79" s="52"/>
      <c r="E79" s="52"/>
      <c r="F79" s="52">
        <v>1</v>
      </c>
      <c r="G79" s="52"/>
      <c r="H79" s="52"/>
      <c r="I79" s="52"/>
      <c r="J79" s="52"/>
      <c r="K79" s="53"/>
      <c r="L79" s="53"/>
    </row>
    <row r="80" spans="1:12" s="1" customFormat="1" ht="15" customHeight="1" hidden="1">
      <c r="A80" s="63" t="s">
        <v>50</v>
      </c>
      <c r="B80" s="62">
        <v>41051.416666666664</v>
      </c>
      <c r="C80" s="53"/>
      <c r="D80" s="52"/>
      <c r="E80" s="52"/>
      <c r="F80" s="52">
        <v>4.8</v>
      </c>
      <c r="G80" s="52"/>
      <c r="H80" s="52"/>
      <c r="I80" s="52"/>
      <c r="J80" s="52"/>
      <c r="K80" s="53"/>
      <c r="L80" s="53"/>
    </row>
    <row r="81" spans="1:12" s="1" customFormat="1" ht="15" customHeight="1" hidden="1">
      <c r="A81" s="61" t="s">
        <v>21</v>
      </c>
      <c r="B81" s="62">
        <v>40603.52353009259</v>
      </c>
      <c r="C81" s="53"/>
      <c r="D81" s="52"/>
      <c r="E81" s="52"/>
      <c r="F81" s="52">
        <v>7.3</v>
      </c>
      <c r="G81" s="52"/>
      <c r="H81" s="52"/>
      <c r="I81" s="52"/>
      <c r="J81" s="52"/>
      <c r="K81" s="53"/>
      <c r="L81" s="53"/>
    </row>
    <row r="82" spans="1:12" s="1" customFormat="1" ht="15" customHeight="1" hidden="1">
      <c r="A82" s="61" t="s">
        <v>22</v>
      </c>
      <c r="B82" s="24">
        <v>41172.418761574074</v>
      </c>
      <c r="C82" s="53"/>
      <c r="D82" s="52"/>
      <c r="E82" s="52"/>
      <c r="F82" s="52">
        <v>5.31</v>
      </c>
      <c r="G82" s="52"/>
      <c r="H82" s="52"/>
      <c r="I82" s="52"/>
      <c r="J82" s="52"/>
      <c r="K82" s="53"/>
      <c r="L82" s="53"/>
    </row>
    <row r="83" spans="1:12" s="1" customFormat="1" ht="15" customHeight="1" hidden="1">
      <c r="A83" s="61" t="s">
        <v>23</v>
      </c>
      <c r="B83" s="24">
        <v>41170.48428240741</v>
      </c>
      <c r="C83" s="53"/>
      <c r="D83" s="52"/>
      <c r="E83" s="52"/>
      <c r="F83" s="52">
        <v>4.29</v>
      </c>
      <c r="G83" s="52"/>
      <c r="H83" s="52"/>
      <c r="I83" s="52"/>
      <c r="J83" s="52"/>
      <c r="K83" s="53"/>
      <c r="L83" s="53"/>
    </row>
    <row r="84" spans="1:12" s="1" customFormat="1" ht="15" customHeight="1" hidden="1">
      <c r="A84" s="61" t="s">
        <v>24</v>
      </c>
      <c r="B84" s="24">
        <v>41183.48479166667</v>
      </c>
      <c r="C84" s="53"/>
      <c r="D84" s="52"/>
      <c r="E84" s="52"/>
      <c r="F84" s="52">
        <v>3.11</v>
      </c>
      <c r="G84" s="52"/>
      <c r="H84" s="52"/>
      <c r="I84" s="52"/>
      <c r="J84" s="52"/>
      <c r="K84" s="53"/>
      <c r="L84" s="53"/>
    </row>
    <row r="85" spans="1:12" s="1" customFormat="1" ht="15" customHeight="1" hidden="1">
      <c r="A85" s="61" t="s">
        <v>25</v>
      </c>
      <c r="B85" s="24">
        <v>41151.43633101852</v>
      </c>
      <c r="C85" s="53"/>
      <c r="D85" s="52"/>
      <c r="E85" s="52"/>
      <c r="F85" s="52">
        <v>0.85</v>
      </c>
      <c r="G85" s="52"/>
      <c r="H85" s="52"/>
      <c r="I85" s="26"/>
      <c r="J85" s="26"/>
      <c r="K85" s="25"/>
      <c r="L85" s="25"/>
    </row>
    <row r="86" spans="1:12" s="1" customFormat="1" ht="1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52"/>
      <c r="J86" s="52"/>
      <c r="K86" s="53"/>
      <c r="L86" s="53"/>
    </row>
    <row r="87" spans="1:12" s="1" customFormat="1" ht="15" customHeight="1" hidden="1">
      <c r="A87" s="33" t="s">
        <v>27</v>
      </c>
      <c r="B87" s="24">
        <v>40277.5146875</v>
      </c>
      <c r="C87" s="53"/>
      <c r="D87" s="52"/>
      <c r="E87" s="52"/>
      <c r="F87" s="52"/>
      <c r="G87" s="52"/>
      <c r="H87" s="52"/>
      <c r="I87" s="52"/>
      <c r="J87" s="52"/>
      <c r="K87" s="53"/>
      <c r="L87" s="53"/>
    </row>
    <row r="88" spans="1:12" s="1" customFormat="1" ht="15" customHeight="1" hidden="1">
      <c r="A88" s="61" t="s">
        <v>38</v>
      </c>
      <c r="B88" s="62">
        <v>41157.45</v>
      </c>
      <c r="C88" s="53"/>
      <c r="D88" s="52"/>
      <c r="E88" s="52"/>
      <c r="F88" s="52">
        <v>2.5</v>
      </c>
      <c r="G88" s="52"/>
      <c r="H88" s="52"/>
      <c r="I88" s="52"/>
      <c r="J88" s="52"/>
      <c r="K88" s="53"/>
      <c r="L88" s="53"/>
    </row>
    <row r="89" spans="1:12" s="1" customFormat="1" ht="15" customHeight="1" hidden="1">
      <c r="A89" s="61" t="s">
        <v>28</v>
      </c>
      <c r="B89" s="62">
        <v>40504.445763888885</v>
      </c>
      <c r="C89" s="53"/>
      <c r="D89" s="52"/>
      <c r="E89" s="52"/>
      <c r="F89" s="52">
        <v>0.1</v>
      </c>
      <c r="G89" s="52"/>
      <c r="H89" s="52"/>
      <c r="I89" s="52"/>
      <c r="J89" s="52"/>
      <c r="K89" s="53"/>
      <c r="L89" s="53"/>
    </row>
    <row r="90" spans="1:12" s="1" customFormat="1" ht="15" customHeight="1" hidden="1">
      <c r="A90" s="61" t="s">
        <v>29</v>
      </c>
      <c r="B90" s="62">
        <v>40744.416666666664</v>
      </c>
      <c r="C90" s="53"/>
      <c r="D90" s="52"/>
      <c r="E90" s="52"/>
      <c r="F90" s="52">
        <v>3.11</v>
      </c>
      <c r="G90" s="52"/>
      <c r="H90" s="52"/>
      <c r="I90" s="52"/>
      <c r="J90" s="52"/>
      <c r="K90" s="53"/>
      <c r="L90" s="53"/>
    </row>
    <row r="91" spans="1:12" s="1" customFormat="1" ht="15" customHeight="1" hidden="1">
      <c r="A91" s="61" t="s">
        <v>30</v>
      </c>
      <c r="B91" s="24">
        <v>41156.46822916667</v>
      </c>
      <c r="C91" s="53"/>
      <c r="D91" s="52"/>
      <c r="E91" s="52"/>
      <c r="F91" s="52">
        <v>25.7</v>
      </c>
      <c r="G91" s="52"/>
      <c r="H91" s="52"/>
      <c r="I91" s="52"/>
      <c r="J91" s="52"/>
      <c r="K91" s="53"/>
      <c r="L91" s="53"/>
    </row>
    <row r="92" spans="1:12" s="1" customFormat="1" ht="15" customHeight="1" hidden="1">
      <c r="A92" s="61" t="s">
        <v>31</v>
      </c>
      <c r="B92" s="24">
        <v>41151.431655092594</v>
      </c>
      <c r="C92" s="53"/>
      <c r="D92" s="52"/>
      <c r="E92" s="52"/>
      <c r="F92" s="52">
        <v>13</v>
      </c>
      <c r="G92" s="52"/>
      <c r="H92" s="52"/>
      <c r="I92" s="52"/>
      <c r="J92" s="52"/>
      <c r="K92" s="53"/>
      <c r="L92" s="53"/>
    </row>
    <row r="93" spans="1:12" s="1" customFormat="1" ht="15" customHeight="1" hidden="1">
      <c r="A93" s="61" t="s">
        <v>32</v>
      </c>
      <c r="B93" s="62">
        <v>41151.438206018516</v>
      </c>
      <c r="C93" s="53"/>
      <c r="D93" s="52"/>
      <c r="E93" s="52"/>
      <c r="F93" s="52">
        <v>3.05</v>
      </c>
      <c r="G93" s="52"/>
      <c r="H93" s="52"/>
      <c r="I93" s="52"/>
      <c r="J93" s="52"/>
      <c r="K93" s="53"/>
      <c r="L93" s="53"/>
    </row>
    <row r="94" spans="1:12" s="1" customFormat="1" ht="15" customHeight="1" hidden="1">
      <c r="A94" s="61" t="s">
        <v>45</v>
      </c>
      <c r="B94" s="62">
        <v>40983.437314814815</v>
      </c>
      <c r="C94" s="53"/>
      <c r="D94" s="52"/>
      <c r="E94" s="52"/>
      <c r="F94" s="26">
        <v>2</v>
      </c>
      <c r="G94" s="26"/>
      <c r="H94" s="26"/>
      <c r="I94" s="52"/>
      <c r="J94" s="52"/>
      <c r="K94" s="53"/>
      <c r="L94" s="53"/>
    </row>
    <row r="95" spans="1:12" s="1" customFormat="1" ht="15" customHeight="1" hidden="1">
      <c r="A95" s="61" t="s">
        <v>33</v>
      </c>
      <c r="B95" s="24">
        <v>41187.53078703704</v>
      </c>
      <c r="C95" s="53"/>
      <c r="D95" s="52"/>
      <c r="E95" s="52"/>
      <c r="F95" s="52">
        <v>2.3</v>
      </c>
      <c r="G95" s="52"/>
      <c r="H95" s="52"/>
      <c r="I95" s="52"/>
      <c r="J95" s="52"/>
      <c r="K95" s="53"/>
      <c r="L95" s="53"/>
    </row>
    <row r="96" spans="1:12" s="1" customFormat="1" ht="15" customHeight="1" hidden="1">
      <c r="A96" s="61" t="s">
        <v>34</v>
      </c>
      <c r="B96" s="62">
        <v>40777.53954861111</v>
      </c>
      <c r="C96" s="53"/>
      <c r="D96" s="52"/>
      <c r="E96" s="52"/>
      <c r="F96" s="52">
        <v>8.2</v>
      </c>
      <c r="G96" s="52"/>
      <c r="H96" s="52"/>
      <c r="I96" s="52"/>
      <c r="J96" s="52"/>
      <c r="K96" s="53"/>
      <c r="L96" s="53"/>
    </row>
    <row r="97" spans="1:12" s="1" customFormat="1" ht="15" customHeight="1" hidden="1">
      <c r="A97" s="61" t="s">
        <v>35</v>
      </c>
      <c r="B97" s="62">
        <v>40962.49949074074</v>
      </c>
      <c r="C97" s="53"/>
      <c r="D97" s="52"/>
      <c r="E97" s="52"/>
      <c r="F97" s="52">
        <v>1.5</v>
      </c>
      <c r="G97" s="52"/>
      <c r="H97" s="52"/>
      <c r="I97" s="52"/>
      <c r="J97" s="52"/>
      <c r="K97" s="53"/>
      <c r="L97" s="53"/>
    </row>
    <row r="98" spans="1:12" s="1" customFormat="1" ht="15" customHeight="1" hidden="1">
      <c r="A98" s="61" t="s">
        <v>36</v>
      </c>
      <c r="B98" s="62">
        <v>41151.43040509259</v>
      </c>
      <c r="C98" s="53"/>
      <c r="D98" s="52"/>
      <c r="E98" s="52"/>
      <c r="F98" s="52">
        <v>10</v>
      </c>
      <c r="G98" s="52"/>
      <c r="H98" s="52"/>
      <c r="I98" s="29"/>
      <c r="J98" s="41"/>
      <c r="K98" s="41"/>
      <c r="L98" s="41"/>
    </row>
    <row r="99" spans="1:12" s="1" customFormat="1" ht="15" customHeight="1" hidden="1">
      <c r="A99" s="41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</row>
    <row r="100" spans="1:12" ht="15" hidden="1">
      <c r="A100" s="37" t="s">
        <v>10</v>
      </c>
      <c r="B100" s="38"/>
      <c r="C100" s="39">
        <v>0</v>
      </c>
      <c r="D100" s="40"/>
      <c r="E100" s="40"/>
      <c r="F100" s="40"/>
      <c r="G100" s="40"/>
      <c r="H100" s="40"/>
      <c r="I100" s="40"/>
      <c r="J100" s="40"/>
      <c r="K100" s="49"/>
      <c r="L100" s="49"/>
    </row>
    <row r="101" spans="1:12" ht="15.75">
      <c r="A101" s="64" t="s">
        <v>14</v>
      </c>
      <c r="B101" s="65"/>
      <c r="C101" s="65"/>
      <c r="D101" s="65"/>
      <c r="E101" s="65"/>
      <c r="F101" s="65"/>
      <c r="G101" s="65"/>
      <c r="H101" s="65"/>
      <c r="I101" s="65"/>
      <c r="J101" s="65"/>
      <c r="K101" s="65"/>
      <c r="L101" s="65"/>
    </row>
    <row r="102" spans="1:12" ht="15.75">
      <c r="A102" s="64" t="s">
        <v>43</v>
      </c>
      <c r="B102" s="66"/>
      <c r="C102" s="67"/>
      <c r="D102" s="68"/>
      <c r="E102" s="68"/>
      <c r="F102" s="68"/>
      <c r="G102" s="68"/>
      <c r="H102" s="68"/>
      <c r="I102" s="68"/>
      <c r="J102" s="68"/>
      <c r="K102" s="68"/>
      <c r="L102" s="68"/>
    </row>
    <row r="103" spans="1:12" ht="15.75">
      <c r="A103" s="64" t="s">
        <v>44</v>
      </c>
      <c r="B103" s="41"/>
      <c r="C103" s="69"/>
      <c r="D103" s="29"/>
      <c r="E103" s="29"/>
      <c r="F103" s="29"/>
      <c r="G103" s="29"/>
      <c r="H103" s="29"/>
      <c r="I103" s="29"/>
      <c r="J103" s="29"/>
      <c r="K103" s="70"/>
      <c r="L103" s="7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="115" zoomScaleNormal="115" zoomScalePageLayoutView="0" workbookViewId="0" topLeftCell="A1">
      <selection activeCell="A7" sqref="A7:D24"/>
    </sheetView>
  </sheetViews>
  <sheetFormatPr defaultColWidth="9.140625" defaultRowHeight="15"/>
  <cols>
    <col min="1" max="1" width="36.28125" style="19" bestFit="1" customWidth="1"/>
    <col min="2" max="2" width="18.8515625" style="19" bestFit="1" customWidth="1"/>
    <col min="3" max="3" width="18.00390625" style="19" bestFit="1" customWidth="1"/>
    <col min="4" max="4" width="14.28125" style="19" customWidth="1"/>
    <col min="5" max="5" width="10.8515625" style="19" bestFit="1" customWidth="1"/>
    <col min="6" max="6" width="12.7109375" style="19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140625" style="4" customWidth="1"/>
  </cols>
  <sheetData>
    <row r="1" spans="1:6" ht="51">
      <c r="A1" s="13" t="s">
        <v>68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3318.1</v>
      </c>
      <c r="C2" s="16">
        <v>0</v>
      </c>
      <c r="D2" s="17">
        <v>0</v>
      </c>
      <c r="E2" s="16">
        <v>0</v>
      </c>
      <c r="F2" s="18">
        <f>B22</f>
        <v>7243.245654969999</v>
      </c>
      <c r="G2" s="5"/>
    </row>
    <row r="3" spans="1:7" ht="15">
      <c r="A3" s="14" t="s">
        <v>62</v>
      </c>
      <c r="B3" s="15">
        <f>B14</f>
        <v>1409.95</v>
      </c>
      <c r="C3" s="16">
        <v>0</v>
      </c>
      <c r="D3" s="17">
        <v>0</v>
      </c>
      <c r="E3" s="16">
        <v>0</v>
      </c>
      <c r="F3" s="18">
        <f>B23</f>
        <v>951.7636024399999</v>
      </c>
      <c r="G3" s="5"/>
    </row>
    <row r="4" spans="1:7" ht="15">
      <c r="A4" s="14" t="s">
        <v>63</v>
      </c>
      <c r="B4" s="15">
        <f>B15</f>
        <v>810.45</v>
      </c>
      <c r="C4" s="16">
        <f>SUM(C2:C3)</f>
        <v>0</v>
      </c>
      <c r="D4" s="17">
        <f>SUM(D2:D3)</f>
        <v>0</v>
      </c>
      <c r="E4" s="16">
        <f>SUM(E2:E3)</f>
        <v>0</v>
      </c>
      <c r="F4" s="18">
        <f>B24</f>
        <v>8195.009257409998</v>
      </c>
      <c r="G4" s="5"/>
    </row>
    <row r="7" spans="1:10" ht="16.5">
      <c r="A7" s="71">
        <v>43724</v>
      </c>
      <c r="B7" s="72"/>
      <c r="C7" s="72"/>
      <c r="D7" s="72"/>
      <c r="H7" s="6"/>
      <c r="I7" s="6"/>
      <c r="J7" s="6"/>
    </row>
    <row r="8" spans="1:10" ht="16.5">
      <c r="A8" s="73"/>
      <c r="B8" s="72"/>
      <c r="C8" s="72"/>
      <c r="D8" s="72"/>
      <c r="H8" s="6"/>
      <c r="I8" s="6"/>
      <c r="J8" s="6"/>
    </row>
    <row r="9" spans="1:10" ht="16.5">
      <c r="A9" s="74"/>
      <c r="B9" s="75"/>
      <c r="C9" s="75"/>
      <c r="D9" s="75"/>
      <c r="H9" s="6"/>
      <c r="I9" s="6"/>
      <c r="J9" s="6"/>
    </row>
    <row r="10" spans="1:10" ht="16.5">
      <c r="A10" s="74" t="s">
        <v>64</v>
      </c>
      <c r="B10" s="76" t="s">
        <v>65</v>
      </c>
      <c r="C10" s="76" t="s">
        <v>66</v>
      </c>
      <c r="D10" s="76" t="s">
        <v>67</v>
      </c>
      <c r="H10" s="6"/>
      <c r="I10" s="6"/>
      <c r="J10" s="6"/>
    </row>
    <row r="11" spans="1:10" ht="16.5">
      <c r="A11" s="75"/>
      <c r="B11" s="77">
        <v>43724</v>
      </c>
      <c r="C11" s="77">
        <v>43721</v>
      </c>
      <c r="D11" s="76"/>
      <c r="H11" s="6"/>
      <c r="I11" s="6"/>
      <c r="J11" s="6"/>
    </row>
    <row r="12" spans="1:10" ht="16.5">
      <c r="A12" s="75"/>
      <c r="B12" s="75"/>
      <c r="C12" s="75"/>
      <c r="D12" s="75"/>
      <c r="H12" s="6"/>
      <c r="I12" s="6"/>
      <c r="J12" s="6"/>
    </row>
    <row r="13" spans="1:10" ht="16.5">
      <c r="A13" s="78" t="s">
        <v>81</v>
      </c>
      <c r="B13" s="79">
        <v>3318.1</v>
      </c>
      <c r="C13" s="79">
        <v>3318.01</v>
      </c>
      <c r="D13" s="80">
        <v>0.08999999999969077</v>
      </c>
      <c r="H13" s="6"/>
      <c r="I13" s="6"/>
      <c r="J13" s="6"/>
    </row>
    <row r="14" spans="1:10" ht="16.5">
      <c r="A14" s="78" t="s">
        <v>82</v>
      </c>
      <c r="B14" s="81">
        <v>1409.95</v>
      </c>
      <c r="C14" s="79">
        <v>1409.95</v>
      </c>
      <c r="D14" s="80">
        <v>0</v>
      </c>
      <c r="H14" s="6"/>
      <c r="I14" s="6"/>
      <c r="J14" s="6"/>
    </row>
    <row r="15" spans="1:10" ht="16.5">
      <c r="A15" s="78" t="s">
        <v>83</v>
      </c>
      <c r="B15" s="81">
        <v>810.45</v>
      </c>
      <c r="C15" s="79">
        <v>810.43</v>
      </c>
      <c r="D15" s="80">
        <v>0.020000000000095497</v>
      </c>
      <c r="H15" s="6"/>
      <c r="I15" s="6"/>
      <c r="J15" s="6"/>
    </row>
    <row r="16" spans="1:10" ht="16.5">
      <c r="A16" s="78"/>
      <c r="B16" s="78"/>
      <c r="C16" s="78"/>
      <c r="D16" s="78"/>
      <c r="H16" s="6"/>
      <c r="I16" s="6"/>
      <c r="J16" s="6"/>
    </row>
    <row r="17" spans="1:10" ht="16.5">
      <c r="A17" s="78"/>
      <c r="B17" s="78"/>
      <c r="C17" s="78"/>
      <c r="D17" s="78"/>
      <c r="H17" s="6"/>
      <c r="I17" s="6"/>
      <c r="J17" s="6"/>
    </row>
    <row r="18" spans="1:10" ht="16.5">
      <c r="A18" s="82"/>
      <c r="B18" s="78"/>
      <c r="C18" s="78"/>
      <c r="D18" s="78"/>
      <c r="H18" s="6"/>
      <c r="I18" s="6"/>
      <c r="J18" s="6"/>
    </row>
    <row r="19" spans="1:10" ht="16.5">
      <c r="A19" s="82" t="s">
        <v>102</v>
      </c>
      <c r="B19" s="83" t="s">
        <v>84</v>
      </c>
      <c r="C19" s="76" t="s">
        <v>66</v>
      </c>
      <c r="D19" s="84" t="s">
        <v>85</v>
      </c>
      <c r="G19" s="4"/>
      <c r="H19" s="6"/>
      <c r="I19" s="6"/>
      <c r="J19" s="6"/>
    </row>
    <row r="20" spans="1:10" ht="16.5">
      <c r="A20" s="78"/>
      <c r="B20" s="77">
        <v>43724</v>
      </c>
      <c r="C20" s="77">
        <v>43721</v>
      </c>
      <c r="D20" s="84"/>
      <c r="H20" s="6"/>
      <c r="I20" s="6"/>
      <c r="J20" s="6"/>
    </row>
    <row r="21" spans="1:10" ht="16.5">
      <c r="A21" s="78"/>
      <c r="B21" s="78"/>
      <c r="C21" s="78"/>
      <c r="D21" s="78"/>
      <c r="H21" s="6"/>
      <c r="I21" s="6"/>
      <c r="J21" s="6"/>
    </row>
    <row r="22" spans="1:10" ht="16.5">
      <c r="A22" s="78" t="s">
        <v>81</v>
      </c>
      <c r="B22" s="85">
        <v>7243.245654969999</v>
      </c>
      <c r="C22" s="85">
        <v>7243.047534279999</v>
      </c>
      <c r="D22" s="78">
        <v>0.1981206899999961</v>
      </c>
      <c r="H22" s="6"/>
      <c r="I22" s="6"/>
      <c r="J22" s="6"/>
    </row>
    <row r="23" spans="1:10" ht="16.5">
      <c r="A23" s="78" t="s">
        <v>82</v>
      </c>
      <c r="B23" s="85">
        <v>951.7636024399999</v>
      </c>
      <c r="C23" s="85">
        <v>951.7636024399999</v>
      </c>
      <c r="D23" s="80">
        <v>0</v>
      </c>
      <c r="H23" s="6"/>
      <c r="I23" s="6"/>
      <c r="J23" s="6"/>
    </row>
    <row r="24" spans="1:10" ht="16.5">
      <c r="A24" s="78" t="s">
        <v>83</v>
      </c>
      <c r="B24" s="85">
        <v>8195.009257409998</v>
      </c>
      <c r="C24" s="85">
        <v>8194.811136719998</v>
      </c>
      <c r="D24" s="78">
        <v>0.1981206899999961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="115" zoomScaleNormal="115" zoomScalePageLayoutView="0" workbookViewId="0" topLeftCell="A1">
      <selection activeCell="F4" sqref="F4"/>
    </sheetView>
  </sheetViews>
  <sheetFormatPr defaultColWidth="9.140625" defaultRowHeight="15"/>
  <cols>
    <col min="1" max="1" width="45.14062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6" width="7.57421875" style="0" customWidth="1"/>
    <col min="7" max="7" width="7.421875" style="0" bestFit="1" customWidth="1"/>
    <col min="8" max="8" width="7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76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9">
      <c r="A4" s="20" t="s">
        <v>1</v>
      </c>
      <c r="B4" s="21" t="s">
        <v>77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74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5.75">
      <c r="A5" s="33" t="s">
        <v>101</v>
      </c>
      <c r="B5" s="47" t="s">
        <v>78</v>
      </c>
      <c r="C5" s="39">
        <v>0</v>
      </c>
      <c r="D5" s="32"/>
      <c r="E5" s="54"/>
      <c r="F5" s="54"/>
      <c r="G5" s="54">
        <v>100</v>
      </c>
      <c r="H5" s="54">
        <v>100</v>
      </c>
      <c r="I5" s="28"/>
      <c r="J5" s="28"/>
      <c r="K5" s="28"/>
      <c r="L5" s="32"/>
      <c r="M5" s="32"/>
    </row>
    <row r="6" spans="1:13" ht="15.75">
      <c r="A6" s="33" t="s">
        <v>100</v>
      </c>
      <c r="B6" s="47" t="s">
        <v>79</v>
      </c>
      <c r="C6" s="39">
        <v>0</v>
      </c>
      <c r="D6" s="32"/>
      <c r="E6" s="54"/>
      <c r="F6" s="54"/>
      <c r="G6" s="54">
        <v>0.55</v>
      </c>
      <c r="H6" s="54">
        <v>0.55</v>
      </c>
      <c r="I6" s="28"/>
      <c r="J6" s="28"/>
      <c r="K6" s="28"/>
      <c r="L6" s="32"/>
      <c r="M6" s="32"/>
    </row>
    <row r="7" spans="1:13" ht="15.75" hidden="1">
      <c r="A7" s="33"/>
      <c r="B7" s="33"/>
      <c r="C7" s="34"/>
      <c r="D7" s="32"/>
      <c r="E7" s="54"/>
      <c r="F7" s="54"/>
      <c r="G7" s="54"/>
      <c r="H7" s="54"/>
      <c r="I7" s="28"/>
      <c r="J7" s="28"/>
      <c r="K7" s="28"/>
      <c r="L7" s="32"/>
      <c r="M7" s="32"/>
    </row>
    <row r="8" spans="1:13" ht="15.75" hidden="1">
      <c r="A8" s="33"/>
      <c r="B8" s="33"/>
      <c r="C8" s="34"/>
      <c r="D8" s="32"/>
      <c r="E8" s="54"/>
      <c r="F8" s="54"/>
      <c r="G8" s="54"/>
      <c r="H8" s="54"/>
      <c r="I8" s="28"/>
      <c r="J8" s="28"/>
      <c r="K8" s="28"/>
      <c r="L8" s="32"/>
      <c r="M8" s="32"/>
    </row>
    <row r="9" spans="1:13" ht="15.75" hidden="1">
      <c r="A9" s="33"/>
      <c r="B9" s="33"/>
      <c r="C9" s="34"/>
      <c r="D9" s="32"/>
      <c r="E9" s="54"/>
      <c r="F9" s="54"/>
      <c r="G9" s="54"/>
      <c r="H9" s="54"/>
      <c r="I9" s="28"/>
      <c r="J9" s="28"/>
      <c r="K9" s="28"/>
      <c r="L9" s="32"/>
      <c r="M9" s="32"/>
    </row>
    <row r="10" spans="1:13" ht="15.75" hidden="1">
      <c r="A10" s="33"/>
      <c r="B10" s="33"/>
      <c r="C10" s="34"/>
      <c r="D10" s="32"/>
      <c r="E10" s="54"/>
      <c r="F10" s="54"/>
      <c r="G10" s="54"/>
      <c r="H10" s="54"/>
      <c r="I10" s="28"/>
      <c r="J10" s="28"/>
      <c r="K10" s="28"/>
      <c r="L10" s="32"/>
      <c r="M10" s="32"/>
    </row>
    <row r="11" spans="1:13" ht="15.75" hidden="1">
      <c r="A11" s="33"/>
      <c r="B11" s="33"/>
      <c r="C11" s="34"/>
      <c r="D11" s="32"/>
      <c r="E11" s="54"/>
      <c r="F11" s="54"/>
      <c r="G11" s="54"/>
      <c r="H11" s="54"/>
      <c r="I11" s="28"/>
      <c r="J11" s="28"/>
      <c r="K11" s="28"/>
      <c r="L11" s="32"/>
      <c r="M11" s="32"/>
    </row>
    <row r="12" spans="1:13" ht="15.75" hidden="1">
      <c r="A12" s="33"/>
      <c r="B12" s="33"/>
      <c r="C12" s="34"/>
      <c r="D12" s="32"/>
      <c r="E12" s="54"/>
      <c r="F12" s="54"/>
      <c r="G12" s="54"/>
      <c r="H12" s="54"/>
      <c r="I12" s="28"/>
      <c r="J12" s="28"/>
      <c r="K12" s="28"/>
      <c r="L12" s="32"/>
      <c r="M12" s="32"/>
    </row>
    <row r="13" spans="1:13" ht="15.75" hidden="1">
      <c r="A13" s="33"/>
      <c r="B13" s="33"/>
      <c r="C13" s="34"/>
      <c r="D13" s="32"/>
      <c r="E13" s="54"/>
      <c r="F13" s="54"/>
      <c r="G13" s="54"/>
      <c r="H13" s="54"/>
      <c r="I13" s="28"/>
      <c r="J13" s="28"/>
      <c r="K13" s="28"/>
      <c r="L13" s="32"/>
      <c r="M13" s="32"/>
    </row>
    <row r="14" spans="1:13" ht="15.75" hidden="1">
      <c r="A14" s="33"/>
      <c r="B14" s="33"/>
      <c r="C14" s="34"/>
      <c r="D14" s="32"/>
      <c r="E14" s="54"/>
      <c r="F14" s="54"/>
      <c r="G14" s="54"/>
      <c r="H14" s="54"/>
      <c r="I14" s="28"/>
      <c r="J14" s="28"/>
      <c r="K14" s="28"/>
      <c r="L14" s="32"/>
      <c r="M14" s="32"/>
    </row>
    <row r="15" spans="1:13" ht="15.75" hidden="1">
      <c r="A15" s="33"/>
      <c r="B15" s="33"/>
      <c r="C15" s="34"/>
      <c r="D15" s="32"/>
      <c r="E15" s="54"/>
      <c r="F15" s="54"/>
      <c r="G15" s="54"/>
      <c r="H15" s="54"/>
      <c r="I15" s="28"/>
      <c r="J15" s="28"/>
      <c r="K15" s="28"/>
      <c r="L15" s="32"/>
      <c r="M15" s="32"/>
    </row>
    <row r="16" spans="1:13" ht="15.75" hidden="1">
      <c r="A16" s="33"/>
      <c r="B16" s="33"/>
      <c r="C16" s="34"/>
      <c r="D16" s="32"/>
      <c r="E16" s="54"/>
      <c r="F16" s="54"/>
      <c r="G16" s="54"/>
      <c r="H16" s="54"/>
      <c r="I16" s="28"/>
      <c r="J16" s="28"/>
      <c r="K16" s="28"/>
      <c r="L16" s="32"/>
      <c r="M16" s="32"/>
    </row>
    <row r="17" spans="1:13" ht="15.75" hidden="1">
      <c r="A17" s="33"/>
      <c r="B17" s="33"/>
      <c r="C17" s="34"/>
      <c r="D17" s="32"/>
      <c r="E17" s="54"/>
      <c r="F17" s="54"/>
      <c r="G17" s="54"/>
      <c r="H17" s="54"/>
      <c r="I17" s="28"/>
      <c r="J17" s="28"/>
      <c r="K17" s="28"/>
      <c r="L17" s="32"/>
      <c r="M17" s="32"/>
    </row>
    <row r="18" spans="1:13" ht="15.75" hidden="1">
      <c r="A18" s="33"/>
      <c r="B18" s="33"/>
      <c r="C18" s="34"/>
      <c r="D18" s="32"/>
      <c r="E18" s="54"/>
      <c r="F18" s="54"/>
      <c r="G18" s="54"/>
      <c r="H18" s="54"/>
      <c r="I18" s="28"/>
      <c r="J18" s="28"/>
      <c r="K18" s="28"/>
      <c r="L18" s="32"/>
      <c r="M18" s="32"/>
    </row>
    <row r="19" spans="1:13" ht="15.75">
      <c r="A19" s="50" t="s">
        <v>10</v>
      </c>
      <c r="B19" s="50"/>
      <c r="C19" s="24"/>
      <c r="D19" s="39">
        <f>SUM(D5:D18)</f>
        <v>0</v>
      </c>
      <c r="E19" s="54"/>
      <c r="F19" s="54"/>
      <c r="G19" s="54"/>
      <c r="H19" s="54"/>
      <c r="I19" s="28"/>
      <c r="J19" s="28"/>
      <c r="K19" s="28"/>
      <c r="L19" s="32"/>
      <c r="M19" s="32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2019-09-16T17:51:29Z</dcterms:modified>
  <cp:category/>
  <cp:version/>
  <cp:contentType/>
  <cp:contentStatus/>
</cp:coreProperties>
</file>