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<sst xmlns="http://schemas.openxmlformats.org/spreadsheetml/2006/main" count="133" uniqueCount="107">
  <si>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</si>
  <si>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</si>
  <si>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</si>
  <si>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</si>
  <si>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</si>
  <si>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</si>
  <si>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</si>
  <si>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</si>
  <si>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</si>
  <si>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</si>
  <si>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</si>
  <si>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</si>
  <si>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</si>
  <si>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</si>
  <si>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</si>
  <si>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</si>
  <si>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</si>
  <si>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</si>
  <si>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</si>
  <si>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</si>
  <si>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</si>
  <si>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</si>
  <si>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</si>
  <si>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</si>
  <si>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</si>
  <si>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</si>
  <si>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</si>
  <si>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</si>
  <si>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</si>
  <si>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</si>
  <si>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</si>
  <si>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</si>
  <si>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</si>
  <si>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</si>
  <si>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</si>
  <si>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</si>
  <si>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</si>
  <si>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</si>
  <si>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</si>
  <si>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</si>
  <si>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</si>
  <si>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</si>
  <si>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</si>
  <si>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</si>
  <si>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</si>
  <si>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</si>
  <si>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</si>
  <si>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</si>
  <si>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</si>
  <si>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</si>
  <si>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</si>
  <si>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</si>
  <si>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</si>
  <si>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</si>
  <si>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</si>
  <si>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</si>
  <si>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</si>
  <si>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</si>
  <si>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</si>
  <si>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</si>
  <si>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</si>
  <si>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</si>
  <si>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</si>
  <si>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</si>
  <si>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</si>
  <si>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</si>
  <si>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</si>
  <si>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</si>
  <si>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</si>
  <si>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</si>
  <si>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</si>
  <si>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</si>
  <si>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</si>
  <si>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</si>
  <si>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</si>
  <si>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</si>
  <si>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</si>
  <si>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</si>
  <si>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</si>
  <si>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</si>
  <si>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</si>
  <si>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</si>
  <si>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</si>
  <si>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</si>
  <si>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</si>
  <si>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</si>
  <si>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</si>
  <si>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</si>
  <si>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</si>
  <si>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</si>
  <si>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</si>
  <si>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</si>
  <si>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</si>
  <si>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</si>
  <si>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</si>
  <si>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</si>
  <si>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</si>
  <si>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</si>
  <si>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</si>
  <si>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</si>
  <si>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</si>
  <si>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</si>
  <si>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</si>
  <si>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</si>
  <si>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Wednesday July 31, 2019</t>
  </si>
  <si>
    <t>Emera Deposit Receipt -*</t>
  </si>
  <si>
    <t>Goddard Enterprises Limited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</si>
</sst>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43677</v>
      </c>
      <c r="C7" s="25">
        <v>118111</v>
      </c>
      <c r="D7" s="26">
        <v>3.1</v>
      </c>
      <c r="E7" s="26">
        <v>3.09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352</v>
      </c>
      <c r="L7" s="27"/>
    </row>
    <row r="8" spans="1:12" s="1" customFormat="1" ht="15.75">
      <c r="A8" s="23" t="s">
        <v>90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89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19600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96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91</v>
      </c>
      <c r="B14" s="24">
        <v>43670</v>
      </c>
      <c r="C14" s="25"/>
      <c r="D14" s="26"/>
      <c r="E14" s="26"/>
      <c r="F14" s="28">
        <v>4.68</v>
      </c>
      <c r="G14" s="28">
        <v>4.68</v>
      </c>
      <c r="H14" s="26"/>
      <c r="I14" s="26">
        <v>4.7</v>
      </c>
      <c r="J14" s="26">
        <v>6.53</v>
      </c>
      <c r="K14" s="27">
        <v>1000</v>
      </c>
      <c r="L14" s="27">
        <v>1000</v>
      </c>
    </row>
    <row r="15" spans="1:12" s="1" customFormat="1" ht="15.75">
      <c r="A15" s="23" t="s">
        <v>24</v>
      </c>
      <c r="B15" s="24">
        <v>43669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3</v>
      </c>
      <c r="K15" s="27"/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87</v>
      </c>
      <c r="B18" s="24">
        <v>43662</v>
      </c>
      <c r="C18" s="32"/>
      <c r="D18" s="26"/>
      <c r="E18" s="26"/>
      <c r="F18" s="28">
        <v>0.55</v>
      </c>
      <c r="G18" s="28">
        <v>0.55</v>
      </c>
      <c r="H18" s="28"/>
      <c r="I18" s="26">
        <v>0.6</v>
      </c>
      <c r="J18" s="36">
        <v>1</v>
      </c>
      <c r="K18" s="27">
        <v>915</v>
      </c>
      <c r="L18" s="27">
        <v>1000</v>
      </c>
    </row>
    <row r="19" spans="1:12" s="1" customFormat="1" ht="15.75">
      <c r="A19" s="23" t="s">
        <v>106</v>
      </c>
      <c r="B19" s="24">
        <v>43677</v>
      </c>
      <c r="C19" s="32">
        <v>100</v>
      </c>
      <c r="D19" s="26">
        <v>3.26</v>
      </c>
      <c r="E19" s="26">
        <v>3.26</v>
      </c>
      <c r="F19" s="28">
        <v>3.25</v>
      </c>
      <c r="G19" s="28">
        <v>3.26</v>
      </c>
      <c r="H19" s="28">
        <f>G19-F19</f>
        <v>0.009999999999999787</v>
      </c>
      <c r="I19" s="26"/>
      <c r="J19" s="26">
        <v>3.26</v>
      </c>
      <c r="K19" s="27"/>
      <c r="L19" s="27">
        <v>2400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94</v>
      </c>
      <c r="B21" s="24">
        <v>43677</v>
      </c>
      <c r="C21" s="32">
        <v>100</v>
      </c>
      <c r="D21" s="26">
        <v>3.45</v>
      </c>
      <c r="E21" s="26">
        <v>3.45</v>
      </c>
      <c r="F21" s="28">
        <v>3.4</v>
      </c>
      <c r="G21" s="28">
        <v>3.45</v>
      </c>
      <c r="H21" s="26">
        <f>G21-F21</f>
        <v>0.050000000000000266</v>
      </c>
      <c r="I21" s="26">
        <v>3.4</v>
      </c>
      <c r="J21" s="26">
        <v>3.45</v>
      </c>
      <c r="K21" s="27">
        <v>2000</v>
      </c>
      <c r="L21" s="27">
        <v>900</v>
      </c>
    </row>
    <row r="22" spans="1:12" s="1" customFormat="1" ht="15.75">
      <c r="A22" s="23" t="s">
        <v>99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43671</v>
      </c>
      <c r="C26" s="32"/>
      <c r="D26" s="26"/>
      <c r="E26" s="26"/>
      <c r="F26" s="28">
        <v>3.85</v>
      </c>
      <c r="G26" s="28">
        <v>3.85</v>
      </c>
      <c r="H26" s="26"/>
      <c r="I26" s="26">
        <v>3.5</v>
      </c>
      <c r="J26" s="26">
        <v>4</v>
      </c>
      <c r="K26" s="27">
        <v>500</v>
      </c>
      <c r="L26" s="27">
        <v>1000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95</v>
      </c>
      <c r="B28" s="24">
        <v>43677</v>
      </c>
      <c r="C28" s="32">
        <v>2614</v>
      </c>
      <c r="D28" s="26">
        <v>2.9</v>
      </c>
      <c r="E28" s="26">
        <v>2.9</v>
      </c>
      <c r="F28" s="28">
        <v>2.84</v>
      </c>
      <c r="G28" s="28">
        <v>2.9</v>
      </c>
      <c r="H28" s="28">
        <f>G28-F28</f>
        <v>0.06000000000000005</v>
      </c>
      <c r="I28" s="26">
        <v>2.9</v>
      </c>
      <c r="J28" s="26">
        <v>3</v>
      </c>
      <c r="K28" s="27">
        <v>2486</v>
      </c>
      <c r="L28" s="27">
        <v>103031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88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20.48</v>
      </c>
      <c r="G32" s="28">
        <v>20.43</v>
      </c>
      <c r="H32" s="28">
        <f>G32-F32</f>
        <v>-0.05000000000000071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120925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100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101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98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97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3312.01</v>
      </c>
      <c r="C2" s="16">
        <v>120925</v>
      </c>
      <c r="D2" s="17">
        <v>374392.69999999995</v>
      </c>
      <c r="E2" s="16">
        <v>10</v>
      </c>
      <c r="F2" s="18">
        <f>B22</f>
        <v>7193.411580909999</v>
      </c>
      <c r="G2" s="5"/>
    </row>
    <row r="3" spans="1:7" ht="15">
      <c r="A3" s="14" t="s">
        <v>62</v>
      </c>
      <c r="B3" s="15">
        <f>B14</f>
        <v>1512.95</v>
      </c>
      <c r="C3" s="16">
        <v>0</v>
      </c>
      <c r="D3" s="17">
        <v>0</v>
      </c>
      <c r="E3" s="16">
        <v>0</v>
      </c>
      <c r="F3" s="18">
        <f>B23</f>
        <v>1021.2900695899999</v>
      </c>
      <c r="G3" s="5"/>
    </row>
    <row r="4" spans="1:7" ht="15">
      <c r="A4" s="14" t="s">
        <v>63</v>
      </c>
      <c r="B4" s="15">
        <f>B15</f>
        <v>816.03</v>
      </c>
      <c r="C4" s="16">
        <f>SUM(C2:C3)</f>
        <v>120925</v>
      </c>
      <c r="D4" s="17">
        <f>SUM(D2:D3)</f>
        <v>374392.69999999995</v>
      </c>
      <c r="E4" s="16">
        <f>SUM(E2:E3)</f>
        <v>10</v>
      </c>
      <c r="F4" s="18">
        <f>B24</f>
        <v>8214.7016505</v>
      </c>
      <c r="G4" s="5"/>
    </row>
    <row r="7" spans="1:10" ht="16.5">
      <c r="A7" s="71">
        <v>43677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43677</v>
      </c>
      <c r="C11" s="77">
        <v>43676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3312.01</v>
      </c>
      <c r="C13" s="79">
        <v>3301.64</v>
      </c>
      <c r="D13" s="80">
        <v>10.370000000000346</v>
      </c>
      <c r="H13" s="6"/>
      <c r="I13" s="6"/>
      <c r="J13" s="6"/>
    </row>
    <row r="14" spans="1:10" ht="16.5">
      <c r="A14" s="78" t="s">
        <v>82</v>
      </c>
      <c r="B14" s="81">
        <v>1512.95</v>
      </c>
      <c r="C14" s="79">
        <v>1512.95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816.03</v>
      </c>
      <c r="C15" s="79">
        <v>813.79</v>
      </c>
      <c r="D15" s="80">
        <v>2.240000000000009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6.5">
      <c r="A20" s="78"/>
      <c r="B20" s="77">
        <v>43677</v>
      </c>
      <c r="C20" s="77">
        <v>43676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7193.411580909999</v>
      </c>
      <c r="C22" s="85">
        <v>7170.89121269</v>
      </c>
      <c r="D22" s="78">
        <v>22.520368219999</v>
      </c>
      <c r="H22" s="6"/>
      <c r="I22" s="6"/>
      <c r="J22" s="6"/>
    </row>
    <row r="23" spans="1:10" ht="16.5">
      <c r="A23" s="78" t="s">
        <v>82</v>
      </c>
      <c r="B23" s="85">
        <v>1021.2900695899999</v>
      </c>
      <c r="C23" s="85">
        <v>1021.2900695899999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8214.7016505</v>
      </c>
      <c r="C24" s="85">
        <v>8192.18128228</v>
      </c>
      <c r="D24" s="78">
        <v>22.520368219999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102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2019-07-31T17:37:46Z</dcterms:modified>
  <cp:category/>
  <cp:version/>
  <cp:contentType/>
  <cp:contentStatus/>
</cp:coreProperties>
</file>